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5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</sheets>
  <definedNames>
    <definedName name="_xlnm.Print_Titles" localSheetId="5">'CSE'!$8:$9</definedName>
  </definedNames>
  <calcPr fullCalcOnLoad="1"/>
</workbook>
</file>

<file path=xl/sharedStrings.xml><?xml version="1.0" encoding="utf-8"?>
<sst xmlns="http://schemas.openxmlformats.org/spreadsheetml/2006/main" count="1024" uniqueCount="293">
  <si>
    <t>SNO</t>
  </si>
  <si>
    <t>Hallticket</t>
  </si>
  <si>
    <t>ONL</t>
  </si>
  <si>
    <t>DES</t>
  </si>
  <si>
    <t>SONTYAM,VISAKHAPATNAM</t>
  </si>
  <si>
    <t>EEE MID MARKS STATEMENT</t>
  </si>
  <si>
    <t>CSE MID MARKS STATEMENT</t>
  </si>
  <si>
    <t>ECE MID MARKS STATEMENT</t>
  </si>
  <si>
    <t>SIGNATURE</t>
  </si>
  <si>
    <t>OIE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</si>
  <si>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</si>
  <si>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</si>
  <si>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</si>
  <si>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</si>
  <si>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</si>
  <si>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</si>
  <si>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</si>
  <si>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</si>
  <si>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MECH-A MID MARKS STATEMENT</t>
  </si>
  <si>
    <t>MECH-B MID MARKS STATEMENT</t>
  </si>
  <si>
    <t>Total No of Students</t>
  </si>
  <si>
    <t>No of Present</t>
  </si>
  <si>
    <t>No of Absntees</t>
  </si>
  <si>
    <t>&gt;=60% Marks</t>
  </si>
  <si>
    <t>&lt;60% Marks</t>
  </si>
  <si>
    <t>EEE MID STATEMENT</t>
  </si>
  <si>
    <t>ONL:20</t>
  </si>
  <si>
    <t>60%:12</t>
  </si>
  <si>
    <t>MECH-A MID STATEMENT</t>
  </si>
  <si>
    <t>MECH-B MID STATEMENT</t>
  </si>
  <si>
    <t>ECE MID STATEMENT</t>
  </si>
  <si>
    <t>CSE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</si>
  <si>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</si>
  <si>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</si>
  <si>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</si>
  <si>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</si>
  <si>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</si>
  <si>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</si>
  <si>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</si>
  <si>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</si>
  <si>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</si>
  <si>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</si>
  <si>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</si>
  <si>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</si>
  <si>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</si>
  <si>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</si>
  <si>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</si>
  <si>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</si>
  <si>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</si>
  <si>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</si>
  <si>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</si>
  <si>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</si>
  <si>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</si>
  <si>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</si>
  <si>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</si>
  <si>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</si>
  <si>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</si>
  <si>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</si>
  <si>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</si>
  <si>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</si>
  <si>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</si>
  <si>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</si>
  <si>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</si>
  <si>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</si>
  <si>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</si>
  <si>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</si>
  <si>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</si>
  <si>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</si>
  <si>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</si>
  <si>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</si>
  <si>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</si>
  <si>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</si>
  <si>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</si>
  <si>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</si>
  <si>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</si>
  <si>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</si>
  <si>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</si>
  <si>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</si>
  <si>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</si>
  <si>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</si>
  <si>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</si>
  <si>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</si>
  <si>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</si>
  <si>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</si>
  <si>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</si>
  <si>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</si>
  <si>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</si>
  <si>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</si>
  <si>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</si>
  <si>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</si>
  <si>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</si>
  <si>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</si>
  <si>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</si>
  <si>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</si>
  <si>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</si>
  <si>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</si>
  <si>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</si>
  <si>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</si>
  <si>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</si>
  <si>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</si>
  <si>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</si>
  <si>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</si>
  <si>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</si>
  <si>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</si>
  <si>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</si>
  <si>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</si>
  <si>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</si>
  <si>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</si>
  <si>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</si>
  <si>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</si>
  <si>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</si>
  <si>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</si>
  <si>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</si>
  <si>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</si>
  <si>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</si>
  <si>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</si>
  <si>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</si>
  <si>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</si>
  <si>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</si>
  <si>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</si>
  <si>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</si>
  <si>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</si>
  <si>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</si>
  <si>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</si>
  <si>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</si>
  <si>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</si>
  <si>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</si>
  <si>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</si>
  <si>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</si>
  <si>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</si>
  <si>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</si>
  <si>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</si>
  <si>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</si>
  <si>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</si>
  <si>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</si>
  <si>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</si>
  <si>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</si>
  <si>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</si>
  <si>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</si>
  <si>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</si>
  <si>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</si>
  <si>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</si>
  <si>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</si>
  <si>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</si>
  <si>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</si>
  <si>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</si>
  <si>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</si>
  <si>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</si>
  <si>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</si>
  <si>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</si>
  <si>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</si>
  <si>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</si>
  <si>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</si>
  <si>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</si>
  <si>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</si>
  <si>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</si>
  <si>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</si>
  <si>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</si>
  <si>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</si>
  <si>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</si>
  <si>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</si>
  <si>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</si>
  <si>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</si>
  <si>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</si>
  <si>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</si>
  <si>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</si>
  <si>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</si>
  <si>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</si>
  <si>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</si>
  <si>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</si>
  <si>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</si>
  <si>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</si>
  <si>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</si>
  <si>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</si>
  <si>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</si>
  <si>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</si>
  <si>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</si>
  <si>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</si>
  <si>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</si>
  <si>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</si>
  <si>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</si>
  <si>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</si>
  <si>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</si>
  <si>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</si>
  <si>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</si>
  <si>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</si>
  <si>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</si>
  <si>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</si>
  <si>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</si>
  <si>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</si>
  <si>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</si>
  <si>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</si>
  <si>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</si>
  <si>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</si>
  <si>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</si>
  <si>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</si>
  <si>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</si>
  <si>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</si>
  <si>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</si>
  <si>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</si>
  <si>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</si>
  <si>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</si>
  <si>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</si>
  <si>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</si>
  <si>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</si>
  <si>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</si>
  <si>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</si>
  <si>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</si>
  <si>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</si>
  <si>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</si>
  <si>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</si>
  <si>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</si>
  <si>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</si>
  <si>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</si>
  <si>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</si>
  <si>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</si>
  <si>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</si>
  <si>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</si>
  <si>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</si>
  <si>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</si>
  <si>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</si>
  <si>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</si>
  <si>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</si>
  <si>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</si>
  <si>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</si>
  <si>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</si>
  <si>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</si>
  <si>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</si>
  <si>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</si>
  <si>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</si>
  <si>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</si>
  <si>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</si>
  <si>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</si>
  <si>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</si>
  <si>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</si>
  <si>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</si>
  <si>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</si>
  <si>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</si>
  <si>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</si>
  <si>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</si>
  <si>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</si>
  <si>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</si>
  <si>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</si>
  <si>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</si>
  <si>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</si>
  <si>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</si>
  <si>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</si>
  <si>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</si>
  <si>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CIVIL MID MARKS STATEMENT</t>
  </si>
  <si>
    <t>Ab</t>
  </si>
  <si>
    <t>No of Absentees</t>
  </si>
  <si>
    <t>CIVIL MID STATEMENT</t>
  </si>
  <si>
    <t>IV B.TECH II SEMESTER (R13 REGULATION) I MID EXAMINATIONS - JAN, 2018</t>
  </si>
  <si>
    <t>ESTIMATING SPECIFICATIONS &amp; CONTRACTS</t>
  </si>
  <si>
    <t>ENVIRONMENTAL IMPACT ASSESSMENT AND MANAGEMENT</t>
  </si>
  <si>
    <t>WATER SHED MANAGEMENT</t>
  </si>
  <si>
    <t>REPAIR AND REHABILITATION OF STRUCTURES</t>
  </si>
  <si>
    <t>DIGITAL CONTROL SYSTEMS</t>
  </si>
  <si>
    <t>ADVANCED CONTROL SYSTEMS</t>
  </si>
  <si>
    <t>FLEXIBLE ALTERNATING CURRENT TRANSMISSION SYSTEMS</t>
  </si>
  <si>
    <t>OOPS THROUGH JAVA</t>
  </si>
  <si>
    <t>PRODUCTION PLANNING AND CONTROL</t>
  </si>
  <si>
    <t>GREEN ENGINEERING SYSTEMS</t>
  </si>
  <si>
    <t>POWER PLANT ENGINEERING</t>
  </si>
  <si>
    <t>NON DESTRUCTIVE EVALUATION</t>
  </si>
  <si>
    <t>CELLULAR MOBILE COMMUNICATION</t>
  </si>
  <si>
    <t>ELECTRONIC MEASUREMENTS AND INSTRUMENTATION</t>
  </si>
  <si>
    <t>SATTELITE COMMUNICATION</t>
  </si>
  <si>
    <t>EMI</t>
  </si>
  <si>
    <t>DISTRIBUTED SYSTEMS</t>
  </si>
  <si>
    <t xml:space="preserve">MANAGEMENT SCIENCE </t>
  </si>
  <si>
    <t>CLOUD COMPUTING</t>
  </si>
  <si>
    <t>HUMAN COMPUTER INTERACTION</t>
  </si>
  <si>
    <t>S.PAVANI</t>
  </si>
  <si>
    <t>P.LAVANYA</t>
  </si>
  <si>
    <t>K.VIJAY PRATAP</t>
  </si>
  <si>
    <t>P.HARA GOPAL</t>
  </si>
  <si>
    <t>K.BALA SIVA</t>
  </si>
  <si>
    <t>K.S.RAMANJANEYULU</t>
  </si>
  <si>
    <t>M.SREEDEVI</t>
  </si>
  <si>
    <t>J.SANTOSHI KUMARI</t>
  </si>
  <si>
    <t>K.RAM PRASAD(MECH)</t>
  </si>
  <si>
    <t>P.V.S.MURALI KRISHNA</t>
  </si>
  <si>
    <t>J.SURESH KUMAR</t>
  </si>
  <si>
    <t>I.NAGESWARA RAO</t>
  </si>
  <si>
    <t>B.SRAVANI</t>
  </si>
  <si>
    <t>V.G.SANTHI SWAROOP</t>
  </si>
  <si>
    <t>B.RAVICHANDRA</t>
  </si>
  <si>
    <t>D.RAHUL VARMA</t>
  </si>
  <si>
    <t>M.CH.JAGAN SEKHAR</t>
  </si>
  <si>
    <t>T.NAGA LAKSHMI</t>
  </si>
  <si>
    <t>A.S.S.V.RAM KUMAR</t>
  </si>
  <si>
    <t>G.RAJASEKHARAM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</si>
</sst>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b/>
      <sz val="11.5"/>
      <name val="Tahoma"/>
      <family val="2"/>
    </font>
    <font>
      <b/>
      <sz val="11.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6"/>
      <color indexed="8"/>
      <name val="Tahoma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color rgb="FF000000"/>
      <name val="Tahoma"/>
      <family val="2"/>
    </font>
    <font>
      <sz val="12"/>
      <color theme="1"/>
      <name val="Calibri"/>
      <family val="2"/>
    </font>
    <font>
      <b/>
      <sz val="16"/>
      <color theme="1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57150</xdr:rowOff>
    </xdr:from>
    <xdr:to>
      <xdr:col>9</xdr:col>
      <xdr:colOff>476250</xdr:colOff>
      <xdr:row>3</xdr:row>
      <xdr:rowOff>228600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588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9</xdr:col>
      <xdr:colOff>457200</xdr:colOff>
      <xdr:row>4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6048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9</xdr:col>
      <xdr:colOff>371475</xdr:colOff>
      <xdr:row>4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5972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9</xdr:col>
      <xdr:colOff>371475</xdr:colOff>
      <xdr:row>4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5810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79</xdr:row>
      <xdr:rowOff>123825</xdr:rowOff>
    </xdr:from>
    <xdr:to>
      <xdr:col>9</xdr:col>
      <xdr:colOff>428625</xdr:colOff>
      <xdr:row>83</xdr:row>
      <xdr:rowOff>200025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421600"/>
          <a:ext cx="5886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371475</xdr:colOff>
      <xdr:row>4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5943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180975</xdr:rowOff>
    </xdr:from>
    <xdr:to>
      <xdr:col>9</xdr:col>
      <xdr:colOff>409575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5629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3"/>
  <sheetViews>
    <sheetView zoomScalePageLayoutView="0" workbookViewId="0" topLeftCell="A1">
      <selection activeCell="M14" sqref="M14"/>
    </sheetView>
  </sheetViews>
  <sheetFormatPr defaultColWidth="9.140625" defaultRowHeight="15"/>
  <cols>
    <col min="1" max="2" width="12.7109375" style="9" customWidth="1"/>
    <col min="3" max="10" width="8.140625" style="0" customWidth="1"/>
  </cols>
  <sheetData>
    <row r="4" spans="1:10" ht="19.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ht="15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5">
      <c r="A6" s="42" t="s">
        <v>252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5.75">
      <c r="A7" s="43" t="s">
        <v>251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45" customHeight="1">
      <c r="A8" s="22" t="s">
        <v>32</v>
      </c>
      <c r="B8" s="22" t="s">
        <v>26</v>
      </c>
      <c r="C8" s="48" t="s">
        <v>253</v>
      </c>
      <c r="D8" s="49"/>
      <c r="E8" s="48" t="s">
        <v>254</v>
      </c>
      <c r="F8" s="49"/>
      <c r="G8" s="48" t="s">
        <v>255</v>
      </c>
      <c r="H8" s="49"/>
      <c r="I8" s="48" t="s">
        <v>256</v>
      </c>
      <c r="J8" s="49"/>
    </row>
    <row r="9" spans="1:10" ht="15">
      <c r="A9" s="22" t="s">
        <v>33</v>
      </c>
      <c r="B9" s="22" t="s">
        <v>27</v>
      </c>
      <c r="C9" s="2" t="s">
        <v>3</v>
      </c>
      <c r="D9" s="2" t="s">
        <v>2</v>
      </c>
      <c r="E9" s="2" t="s">
        <v>3</v>
      </c>
      <c r="F9" s="2" t="s">
        <v>2</v>
      </c>
      <c r="G9" s="2" t="s">
        <v>3</v>
      </c>
      <c r="H9" s="19" t="s">
        <v>2</v>
      </c>
      <c r="I9" s="2" t="s">
        <v>3</v>
      </c>
      <c r="J9" s="2" t="s">
        <v>2</v>
      </c>
    </row>
    <row r="10" spans="1:10" ht="18.75">
      <c r="A10" s="44" t="s">
        <v>20</v>
      </c>
      <c r="B10" s="44"/>
      <c r="C10" s="16">
        <v>16</v>
      </c>
      <c r="D10" s="16">
        <v>16</v>
      </c>
      <c r="E10" s="16">
        <v>16</v>
      </c>
      <c r="F10" s="16">
        <v>16</v>
      </c>
      <c r="G10" s="16">
        <v>16</v>
      </c>
      <c r="H10" s="28">
        <v>16</v>
      </c>
      <c r="I10" s="29">
        <v>16</v>
      </c>
      <c r="J10" s="29">
        <v>16</v>
      </c>
    </row>
    <row r="11" spans="1:10" ht="18.75">
      <c r="A11" s="44" t="s">
        <v>21</v>
      </c>
      <c r="B11" s="44"/>
      <c r="C11" s="16">
        <v>13</v>
      </c>
      <c r="D11" s="16">
        <v>13</v>
      </c>
      <c r="E11" s="16">
        <v>15</v>
      </c>
      <c r="F11" s="16">
        <v>13</v>
      </c>
      <c r="G11" s="16">
        <v>15</v>
      </c>
      <c r="H11" s="28">
        <v>15</v>
      </c>
      <c r="I11" s="29">
        <v>15</v>
      </c>
      <c r="J11" s="29">
        <v>15</v>
      </c>
    </row>
    <row r="12" spans="1:10" ht="18.75">
      <c r="A12" s="44" t="s">
        <v>22</v>
      </c>
      <c r="B12" s="44"/>
      <c r="C12" s="16">
        <v>3</v>
      </c>
      <c r="D12" s="16">
        <v>3</v>
      </c>
      <c r="E12" s="16">
        <v>1</v>
      </c>
      <c r="F12" s="16">
        <v>3</v>
      </c>
      <c r="G12" s="16">
        <v>1</v>
      </c>
      <c r="H12" s="28">
        <v>1</v>
      </c>
      <c r="I12" s="29">
        <v>1</v>
      </c>
      <c r="J12" s="29">
        <v>1</v>
      </c>
    </row>
    <row r="13" spans="1:10" ht="18.75">
      <c r="A13" s="44" t="s">
        <v>23</v>
      </c>
      <c r="B13" s="44"/>
      <c r="C13" s="16">
        <v>11</v>
      </c>
      <c r="D13" s="16">
        <v>4</v>
      </c>
      <c r="E13" s="16">
        <v>9</v>
      </c>
      <c r="F13" s="16">
        <v>1</v>
      </c>
      <c r="G13" s="16">
        <v>15</v>
      </c>
      <c r="H13" s="28">
        <v>6</v>
      </c>
      <c r="I13" s="29">
        <v>15</v>
      </c>
      <c r="J13" s="29">
        <v>1</v>
      </c>
    </row>
    <row r="14" spans="1:10" ht="18.75">
      <c r="A14" s="44" t="s">
        <v>24</v>
      </c>
      <c r="B14" s="44"/>
      <c r="C14" s="16">
        <v>2</v>
      </c>
      <c r="D14" s="16">
        <v>9</v>
      </c>
      <c r="E14" s="16">
        <v>6</v>
      </c>
      <c r="F14" s="16">
        <v>12</v>
      </c>
      <c r="G14" s="16">
        <v>0</v>
      </c>
      <c r="H14" s="28">
        <v>9</v>
      </c>
      <c r="I14" s="29">
        <v>0</v>
      </c>
      <c r="J14" s="29">
        <v>14</v>
      </c>
    </row>
    <row r="15" spans="1:10" ht="33" customHeight="1">
      <c r="A15" s="44" t="s">
        <v>247</v>
      </c>
      <c r="B15" s="44"/>
      <c r="C15" s="46" t="s">
        <v>273</v>
      </c>
      <c r="D15" s="47"/>
      <c r="E15" s="50" t="s">
        <v>274</v>
      </c>
      <c r="F15" s="47"/>
      <c r="G15" s="50" t="s">
        <v>275</v>
      </c>
      <c r="H15" s="47"/>
      <c r="I15" s="50" t="s">
        <v>276</v>
      </c>
      <c r="J15" s="47"/>
    </row>
    <row r="16" spans="1:10" ht="33" customHeight="1">
      <c r="A16" s="31"/>
      <c r="B16" s="31"/>
      <c r="C16" s="32"/>
      <c r="D16" s="32"/>
      <c r="E16" s="32"/>
      <c r="F16" s="32"/>
      <c r="G16" s="32"/>
      <c r="H16" s="32"/>
      <c r="I16" s="32"/>
      <c r="J16" s="32"/>
    </row>
    <row r="17" spans="1:10" ht="15.75">
      <c r="A17" s="44" t="s">
        <v>25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46.5" customHeight="1">
      <c r="A18" s="34" t="s">
        <v>32</v>
      </c>
      <c r="B18" s="34" t="s">
        <v>26</v>
      </c>
      <c r="C18" s="48" t="s">
        <v>257</v>
      </c>
      <c r="D18" s="49"/>
      <c r="E18" s="48" t="s">
        <v>258</v>
      </c>
      <c r="F18" s="49"/>
      <c r="G18" s="48" t="s">
        <v>259</v>
      </c>
      <c r="H18" s="53"/>
      <c r="I18" s="54" t="s">
        <v>260</v>
      </c>
      <c r="J18" s="54"/>
    </row>
    <row r="19" spans="1:10" ht="15">
      <c r="A19" s="22" t="s">
        <v>33</v>
      </c>
      <c r="B19" s="22" t="s">
        <v>27</v>
      </c>
      <c r="C19" s="2" t="s">
        <v>3</v>
      </c>
      <c r="D19" s="2" t="s">
        <v>2</v>
      </c>
      <c r="E19" s="2" t="s">
        <v>3</v>
      </c>
      <c r="F19" s="2" t="s">
        <v>2</v>
      </c>
      <c r="G19" s="2" t="s">
        <v>3</v>
      </c>
      <c r="H19" s="19" t="s">
        <v>2</v>
      </c>
      <c r="I19" s="2" t="s">
        <v>3</v>
      </c>
      <c r="J19" s="2" t="s">
        <v>2</v>
      </c>
    </row>
    <row r="20" spans="1:10" ht="18.75">
      <c r="A20" s="44" t="s">
        <v>20</v>
      </c>
      <c r="B20" s="44"/>
      <c r="C20" s="16">
        <v>42</v>
      </c>
      <c r="D20" s="16">
        <v>42</v>
      </c>
      <c r="E20" s="16">
        <v>42</v>
      </c>
      <c r="F20" s="16">
        <v>42</v>
      </c>
      <c r="G20" s="16">
        <v>42</v>
      </c>
      <c r="H20" s="28">
        <v>42</v>
      </c>
      <c r="I20" s="29">
        <v>42</v>
      </c>
      <c r="J20" s="29">
        <v>42</v>
      </c>
    </row>
    <row r="21" spans="1:10" ht="18.75">
      <c r="A21" s="44" t="s">
        <v>21</v>
      </c>
      <c r="B21" s="44"/>
      <c r="C21" s="16">
        <v>38</v>
      </c>
      <c r="D21" s="16">
        <v>41</v>
      </c>
      <c r="E21" s="16">
        <v>40</v>
      </c>
      <c r="F21" s="16">
        <v>41</v>
      </c>
      <c r="G21" s="16">
        <v>41</v>
      </c>
      <c r="H21" s="28">
        <v>41</v>
      </c>
      <c r="I21" s="29">
        <v>40</v>
      </c>
      <c r="J21" s="29">
        <v>40</v>
      </c>
    </row>
    <row r="22" spans="1:10" ht="18.75">
      <c r="A22" s="44" t="s">
        <v>22</v>
      </c>
      <c r="B22" s="44"/>
      <c r="C22" s="16">
        <v>4</v>
      </c>
      <c r="D22" s="16">
        <v>1</v>
      </c>
      <c r="E22" s="16">
        <v>2</v>
      </c>
      <c r="F22" s="16">
        <v>1</v>
      </c>
      <c r="G22" s="16">
        <v>1</v>
      </c>
      <c r="H22" s="28">
        <v>1</v>
      </c>
      <c r="I22" s="29">
        <v>2</v>
      </c>
      <c r="J22" s="29">
        <v>2</v>
      </c>
    </row>
    <row r="23" spans="1:10" ht="18.75">
      <c r="A23" s="44" t="s">
        <v>23</v>
      </c>
      <c r="B23" s="44"/>
      <c r="C23" s="16">
        <v>7</v>
      </c>
      <c r="D23" s="16">
        <v>4</v>
      </c>
      <c r="E23" s="16">
        <v>13</v>
      </c>
      <c r="F23" s="16">
        <v>5</v>
      </c>
      <c r="G23" s="16">
        <v>30</v>
      </c>
      <c r="H23" s="28">
        <v>1</v>
      </c>
      <c r="I23" s="29">
        <v>5</v>
      </c>
      <c r="J23" s="29">
        <v>6</v>
      </c>
    </row>
    <row r="24" spans="1:10" ht="18.75">
      <c r="A24" s="44" t="s">
        <v>24</v>
      </c>
      <c r="B24" s="44"/>
      <c r="C24" s="16">
        <v>31</v>
      </c>
      <c r="D24" s="16">
        <v>37</v>
      </c>
      <c r="E24" s="16">
        <v>27</v>
      </c>
      <c r="F24" s="16">
        <v>36</v>
      </c>
      <c r="G24" s="16">
        <v>11</v>
      </c>
      <c r="H24" s="28">
        <v>40</v>
      </c>
      <c r="I24" s="29">
        <v>35</v>
      </c>
      <c r="J24" s="29">
        <v>34</v>
      </c>
    </row>
    <row r="25" spans="1:10" ht="32.25" customHeight="1">
      <c r="A25" s="51" t="s">
        <v>247</v>
      </c>
      <c r="B25" s="52"/>
      <c r="C25" s="46" t="s">
        <v>277</v>
      </c>
      <c r="D25" s="47"/>
      <c r="E25" s="46" t="s">
        <v>278</v>
      </c>
      <c r="F25" s="47"/>
      <c r="G25" s="46" t="s">
        <v>279</v>
      </c>
      <c r="H25" s="47"/>
      <c r="I25" s="46" t="s">
        <v>280</v>
      </c>
      <c r="J25" s="47"/>
    </row>
    <row r="26" spans="1:10" ht="32.25" customHeight="1">
      <c r="A26" s="33"/>
      <c r="B26" s="33"/>
      <c r="C26" s="32"/>
      <c r="D26" s="32"/>
      <c r="E26" s="32"/>
      <c r="F26" s="32"/>
      <c r="G26" s="32"/>
      <c r="H26" s="32"/>
      <c r="I26" s="32"/>
      <c r="J26" s="32"/>
    </row>
    <row r="27" spans="1:10" ht="15.75">
      <c r="A27" s="44" t="s">
        <v>28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36" customHeight="1">
      <c r="A28" s="22" t="s">
        <v>32</v>
      </c>
      <c r="B28" s="22" t="s">
        <v>26</v>
      </c>
      <c r="C28" s="48" t="s">
        <v>261</v>
      </c>
      <c r="D28" s="49"/>
      <c r="E28" s="48" t="s">
        <v>262</v>
      </c>
      <c r="F28" s="49"/>
      <c r="G28" s="48" t="s">
        <v>263</v>
      </c>
      <c r="H28" s="49"/>
      <c r="I28" s="48" t="s">
        <v>264</v>
      </c>
      <c r="J28" s="49"/>
    </row>
    <row r="29" spans="1:10" ht="15">
      <c r="A29" s="22" t="s">
        <v>33</v>
      </c>
      <c r="B29" s="22" t="s">
        <v>27</v>
      </c>
      <c r="C29" s="2" t="s">
        <v>3</v>
      </c>
      <c r="D29" s="2" t="s">
        <v>2</v>
      </c>
      <c r="E29" s="2" t="s">
        <v>3</v>
      </c>
      <c r="F29" s="2" t="s">
        <v>2</v>
      </c>
      <c r="G29" s="2" t="s">
        <v>3</v>
      </c>
      <c r="H29" s="2" t="s">
        <v>2</v>
      </c>
      <c r="I29" s="2" t="s">
        <v>3</v>
      </c>
      <c r="J29" s="2" t="s">
        <v>2</v>
      </c>
    </row>
    <row r="30" spans="1:10" ht="15.75">
      <c r="A30" s="44" t="s">
        <v>20</v>
      </c>
      <c r="B30" s="44"/>
      <c r="C30" s="36">
        <v>56</v>
      </c>
      <c r="D30" s="36">
        <v>56</v>
      </c>
      <c r="E30" s="36">
        <v>56</v>
      </c>
      <c r="F30" s="36">
        <v>56</v>
      </c>
      <c r="G30" s="36">
        <v>56</v>
      </c>
      <c r="H30" s="36">
        <v>56</v>
      </c>
      <c r="I30" s="36">
        <v>56</v>
      </c>
      <c r="J30" s="36">
        <v>56</v>
      </c>
    </row>
    <row r="31" spans="1:10" ht="15.75">
      <c r="A31" s="44" t="s">
        <v>21</v>
      </c>
      <c r="B31" s="44"/>
      <c r="C31" s="36">
        <v>51</v>
      </c>
      <c r="D31" s="36">
        <v>47</v>
      </c>
      <c r="E31" s="36">
        <v>49</v>
      </c>
      <c r="F31" s="36">
        <v>35</v>
      </c>
      <c r="G31" s="36">
        <v>52</v>
      </c>
      <c r="H31" s="36">
        <v>52</v>
      </c>
      <c r="I31" s="36">
        <v>51</v>
      </c>
      <c r="J31" s="36">
        <v>41</v>
      </c>
    </row>
    <row r="32" spans="1:10" ht="15.75">
      <c r="A32" s="44" t="s">
        <v>22</v>
      </c>
      <c r="B32" s="44"/>
      <c r="C32" s="36">
        <v>5</v>
      </c>
      <c r="D32" s="36">
        <v>9</v>
      </c>
      <c r="E32" s="36">
        <v>7</v>
      </c>
      <c r="F32" s="36">
        <v>21</v>
      </c>
      <c r="G32" s="36">
        <v>4</v>
      </c>
      <c r="H32" s="36">
        <v>4</v>
      </c>
      <c r="I32" s="36">
        <v>5</v>
      </c>
      <c r="J32" s="36">
        <v>15</v>
      </c>
    </row>
    <row r="33" spans="1:10" ht="15.75">
      <c r="A33" s="44" t="s">
        <v>23</v>
      </c>
      <c r="B33" s="44"/>
      <c r="C33" s="36">
        <v>14</v>
      </c>
      <c r="D33" s="36">
        <v>4</v>
      </c>
      <c r="E33" s="36">
        <v>16</v>
      </c>
      <c r="F33" s="36">
        <v>4</v>
      </c>
      <c r="G33" s="36">
        <v>8</v>
      </c>
      <c r="H33" s="36">
        <v>3</v>
      </c>
      <c r="I33" s="36">
        <v>19</v>
      </c>
      <c r="J33" s="36">
        <v>2</v>
      </c>
    </row>
    <row r="34" spans="1:10" ht="15.75">
      <c r="A34" s="44" t="s">
        <v>24</v>
      </c>
      <c r="B34" s="44"/>
      <c r="C34" s="36">
        <v>37</v>
      </c>
      <c r="D34" s="36">
        <v>43</v>
      </c>
      <c r="E34" s="36">
        <v>33</v>
      </c>
      <c r="F34" s="36">
        <v>31</v>
      </c>
      <c r="G34" s="36">
        <v>44</v>
      </c>
      <c r="H34" s="36">
        <v>49</v>
      </c>
      <c r="I34" s="36">
        <v>32</v>
      </c>
      <c r="J34" s="36">
        <v>39</v>
      </c>
    </row>
    <row r="35" spans="1:10" ht="32.25" customHeight="1">
      <c r="A35" s="51" t="s">
        <v>247</v>
      </c>
      <c r="B35" s="52"/>
      <c r="C35" s="46" t="s">
        <v>281</v>
      </c>
      <c r="D35" s="47"/>
      <c r="E35" s="46" t="s">
        <v>282</v>
      </c>
      <c r="F35" s="47"/>
      <c r="G35" s="46" t="s">
        <v>283</v>
      </c>
      <c r="H35" s="47"/>
      <c r="I35" s="46" t="s">
        <v>284</v>
      </c>
      <c r="J35" s="47"/>
    </row>
    <row r="36" spans="1:10" ht="32.25" customHeight="1">
      <c r="A36" s="35"/>
      <c r="B36" s="35"/>
      <c r="C36" s="32"/>
      <c r="D36" s="32"/>
      <c r="E36" s="32"/>
      <c r="F36" s="32"/>
      <c r="G36" s="32"/>
      <c r="H36" s="32"/>
      <c r="I36" s="32"/>
      <c r="J36" s="32"/>
    </row>
    <row r="37" spans="1:10" ht="32.25" customHeight="1">
      <c r="A37" s="33"/>
      <c r="B37" s="33"/>
      <c r="C37" s="32"/>
      <c r="D37" s="32"/>
      <c r="E37" s="32"/>
      <c r="F37" s="32"/>
      <c r="G37" s="32"/>
      <c r="H37" s="32"/>
      <c r="I37" s="32"/>
      <c r="J37" s="32"/>
    </row>
    <row r="38" spans="1:10" ht="32.25" customHeight="1">
      <c r="A38" s="33"/>
      <c r="B38" s="33"/>
      <c r="C38" s="32"/>
      <c r="D38" s="32"/>
      <c r="E38" s="32"/>
      <c r="F38" s="32"/>
      <c r="G38" s="32"/>
      <c r="H38" s="32"/>
      <c r="I38" s="32"/>
      <c r="J38" s="32"/>
    </row>
    <row r="39" spans="1:10" ht="15.75">
      <c r="A39" s="45" t="s">
        <v>29</v>
      </c>
      <c r="B39" s="45"/>
      <c r="C39" s="45"/>
      <c r="D39" s="44"/>
      <c r="E39" s="44"/>
      <c r="F39" s="44"/>
      <c r="G39" s="44"/>
      <c r="H39" s="44"/>
      <c r="I39" s="44"/>
      <c r="J39" s="44"/>
    </row>
    <row r="40" spans="1:10" ht="36" customHeight="1">
      <c r="A40" s="22" t="s">
        <v>32</v>
      </c>
      <c r="B40" s="22" t="s">
        <v>26</v>
      </c>
      <c r="C40" s="48" t="s">
        <v>261</v>
      </c>
      <c r="D40" s="49"/>
      <c r="E40" s="48" t="s">
        <v>262</v>
      </c>
      <c r="F40" s="49"/>
      <c r="G40" s="48" t="s">
        <v>263</v>
      </c>
      <c r="H40" s="49"/>
      <c r="I40" s="48" t="s">
        <v>264</v>
      </c>
      <c r="J40" s="49"/>
    </row>
    <row r="41" spans="1:10" ht="15">
      <c r="A41" s="22" t="s">
        <v>33</v>
      </c>
      <c r="B41" s="22" t="s">
        <v>27</v>
      </c>
      <c r="C41" s="2" t="s">
        <v>3</v>
      </c>
      <c r="D41" s="2" t="s">
        <v>2</v>
      </c>
      <c r="E41" s="2" t="s">
        <v>3</v>
      </c>
      <c r="F41" s="2" t="s">
        <v>2</v>
      </c>
      <c r="G41" s="2" t="s">
        <v>3</v>
      </c>
      <c r="H41" s="2" t="s">
        <v>2</v>
      </c>
      <c r="I41" s="2" t="s">
        <v>3</v>
      </c>
      <c r="J41" s="2" t="s">
        <v>2</v>
      </c>
    </row>
    <row r="42" spans="1:10" ht="15.75">
      <c r="A42" s="44" t="s">
        <v>20</v>
      </c>
      <c r="B42" s="44"/>
      <c r="C42" s="25">
        <v>36</v>
      </c>
      <c r="D42" s="25">
        <v>36</v>
      </c>
      <c r="E42" s="25">
        <v>36</v>
      </c>
      <c r="F42" s="25">
        <v>36</v>
      </c>
      <c r="G42" s="25">
        <v>36</v>
      </c>
      <c r="H42" s="25">
        <v>36</v>
      </c>
      <c r="I42" s="25">
        <v>36</v>
      </c>
      <c r="J42" s="25">
        <v>36</v>
      </c>
    </row>
    <row r="43" spans="1:10" ht="15.75">
      <c r="A43" s="44" t="s">
        <v>21</v>
      </c>
      <c r="B43" s="44"/>
      <c r="C43" s="25">
        <v>35</v>
      </c>
      <c r="D43" s="25">
        <v>35</v>
      </c>
      <c r="E43" s="25">
        <v>35</v>
      </c>
      <c r="F43" s="25">
        <v>15</v>
      </c>
      <c r="G43" s="25">
        <v>32</v>
      </c>
      <c r="H43" s="25">
        <v>33</v>
      </c>
      <c r="I43" s="25">
        <v>33</v>
      </c>
      <c r="J43" s="25">
        <v>31</v>
      </c>
    </row>
    <row r="44" spans="1:10" ht="15.75">
      <c r="A44" s="44" t="s">
        <v>22</v>
      </c>
      <c r="B44" s="44"/>
      <c r="C44" s="25">
        <v>1</v>
      </c>
      <c r="D44" s="25">
        <v>1</v>
      </c>
      <c r="E44" s="25">
        <v>1</v>
      </c>
      <c r="F44" s="25">
        <v>21</v>
      </c>
      <c r="G44" s="25">
        <v>4</v>
      </c>
      <c r="H44" s="25">
        <v>3</v>
      </c>
      <c r="I44" s="25">
        <v>3</v>
      </c>
      <c r="J44" s="25">
        <v>5</v>
      </c>
    </row>
    <row r="45" spans="1:10" ht="15.75">
      <c r="A45" s="44" t="s">
        <v>23</v>
      </c>
      <c r="B45" s="44"/>
      <c r="C45" s="25">
        <v>19</v>
      </c>
      <c r="D45" s="25">
        <v>2</v>
      </c>
      <c r="E45" s="25">
        <v>8</v>
      </c>
      <c r="F45" s="25">
        <v>1</v>
      </c>
      <c r="G45" s="25">
        <v>4</v>
      </c>
      <c r="H45" s="25">
        <v>0</v>
      </c>
      <c r="I45" s="25">
        <v>11</v>
      </c>
      <c r="J45" s="25">
        <v>0</v>
      </c>
    </row>
    <row r="46" spans="1:10" ht="15.75">
      <c r="A46" s="44" t="s">
        <v>24</v>
      </c>
      <c r="B46" s="44"/>
      <c r="C46" s="25">
        <v>16</v>
      </c>
      <c r="D46" s="25">
        <v>33</v>
      </c>
      <c r="E46" s="25">
        <v>27</v>
      </c>
      <c r="F46" s="25">
        <v>14</v>
      </c>
      <c r="G46" s="25">
        <v>28</v>
      </c>
      <c r="H46" s="25">
        <v>33</v>
      </c>
      <c r="I46" s="25">
        <v>22</v>
      </c>
      <c r="J46" s="25">
        <v>31</v>
      </c>
    </row>
    <row r="47" spans="1:10" ht="31.5" customHeight="1">
      <c r="A47" s="51" t="s">
        <v>247</v>
      </c>
      <c r="B47" s="52"/>
      <c r="C47" s="46" t="s">
        <v>281</v>
      </c>
      <c r="D47" s="47"/>
      <c r="E47" s="46" t="s">
        <v>282</v>
      </c>
      <c r="F47" s="47"/>
      <c r="G47" s="46" t="s">
        <v>283</v>
      </c>
      <c r="H47" s="47"/>
      <c r="I47" s="46" t="s">
        <v>284</v>
      </c>
      <c r="J47" s="47"/>
    </row>
    <row r="48" spans="1:10" ht="31.5" customHeight="1">
      <c r="A48" s="35"/>
      <c r="B48" s="35"/>
      <c r="C48" s="32"/>
      <c r="D48" s="32"/>
      <c r="E48" s="32"/>
      <c r="F48" s="32"/>
      <c r="G48" s="32"/>
      <c r="H48" s="32"/>
      <c r="I48" s="32"/>
      <c r="J48" s="32"/>
    </row>
    <row r="49" spans="1:10" ht="15.75">
      <c r="A49" s="44" t="s">
        <v>30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49.5" customHeight="1">
      <c r="A50" s="22" t="s">
        <v>32</v>
      </c>
      <c r="B50" s="22" t="s">
        <v>26</v>
      </c>
      <c r="C50" s="48" t="s">
        <v>265</v>
      </c>
      <c r="D50" s="49"/>
      <c r="E50" s="54" t="s">
        <v>266</v>
      </c>
      <c r="F50" s="54"/>
      <c r="G50" s="54" t="s">
        <v>267</v>
      </c>
      <c r="H50" s="54"/>
      <c r="I50" s="54" t="s">
        <v>268</v>
      </c>
      <c r="J50" s="54"/>
    </row>
    <row r="51" spans="1:10" ht="15">
      <c r="A51" s="22" t="s">
        <v>33</v>
      </c>
      <c r="B51" s="22" t="s">
        <v>27</v>
      </c>
      <c r="C51" s="2" t="s">
        <v>3</v>
      </c>
      <c r="D51" s="2" t="s">
        <v>2</v>
      </c>
      <c r="E51" s="2" t="s">
        <v>3</v>
      </c>
      <c r="F51" s="2" t="s">
        <v>2</v>
      </c>
      <c r="G51" s="2" t="s">
        <v>3</v>
      </c>
      <c r="H51" s="2" t="s">
        <v>2</v>
      </c>
      <c r="I51" s="2" t="s">
        <v>3</v>
      </c>
      <c r="J51" s="2" t="s">
        <v>2</v>
      </c>
    </row>
    <row r="52" spans="1:10" ht="15.75">
      <c r="A52" s="44" t="s">
        <v>20</v>
      </c>
      <c r="B52" s="44"/>
      <c r="C52" s="25">
        <v>22</v>
      </c>
      <c r="D52" s="25">
        <v>22</v>
      </c>
      <c r="E52" s="25">
        <v>22</v>
      </c>
      <c r="F52" s="25">
        <v>22</v>
      </c>
      <c r="G52" s="25">
        <v>22</v>
      </c>
      <c r="H52" s="25">
        <v>22</v>
      </c>
      <c r="I52" s="25">
        <v>22</v>
      </c>
      <c r="J52" s="25">
        <v>22</v>
      </c>
    </row>
    <row r="53" spans="1:10" ht="15.75">
      <c r="A53" s="44" t="s">
        <v>21</v>
      </c>
      <c r="B53" s="44"/>
      <c r="C53" s="25">
        <v>19</v>
      </c>
      <c r="D53" s="25">
        <v>21</v>
      </c>
      <c r="E53" s="25">
        <v>21</v>
      </c>
      <c r="F53" s="25">
        <v>19</v>
      </c>
      <c r="G53" s="25">
        <v>22</v>
      </c>
      <c r="H53" s="25">
        <v>22</v>
      </c>
      <c r="I53" s="25">
        <v>20</v>
      </c>
      <c r="J53" s="25">
        <v>19</v>
      </c>
    </row>
    <row r="54" spans="1:10" ht="15.75">
      <c r="A54" s="44" t="s">
        <v>22</v>
      </c>
      <c r="B54" s="44"/>
      <c r="C54" s="25">
        <v>3</v>
      </c>
      <c r="D54" s="25">
        <v>1</v>
      </c>
      <c r="E54" s="25">
        <v>1</v>
      </c>
      <c r="F54" s="25">
        <v>3</v>
      </c>
      <c r="G54" s="25">
        <v>0</v>
      </c>
      <c r="H54" s="25">
        <v>0</v>
      </c>
      <c r="I54" s="25">
        <v>2</v>
      </c>
      <c r="J54" s="25">
        <v>3</v>
      </c>
    </row>
    <row r="55" spans="1:10" ht="15.75">
      <c r="A55" s="44" t="s">
        <v>23</v>
      </c>
      <c r="B55" s="44"/>
      <c r="C55" s="25">
        <v>19</v>
      </c>
      <c r="D55" s="25">
        <v>6</v>
      </c>
      <c r="E55" s="25">
        <v>19</v>
      </c>
      <c r="F55" s="25">
        <v>1</v>
      </c>
      <c r="G55" s="25">
        <v>17</v>
      </c>
      <c r="H55" s="25">
        <v>1</v>
      </c>
      <c r="I55" s="25">
        <v>18</v>
      </c>
      <c r="J55" s="25">
        <v>1</v>
      </c>
    </row>
    <row r="56" spans="1:10" ht="15.75">
      <c r="A56" s="44" t="s">
        <v>24</v>
      </c>
      <c r="B56" s="44"/>
      <c r="C56" s="25">
        <v>0</v>
      </c>
      <c r="D56" s="25">
        <v>15</v>
      </c>
      <c r="E56" s="25">
        <v>2</v>
      </c>
      <c r="F56" s="25">
        <v>18</v>
      </c>
      <c r="G56" s="25">
        <v>5</v>
      </c>
      <c r="H56" s="25">
        <v>21</v>
      </c>
      <c r="I56" s="25">
        <v>2</v>
      </c>
      <c r="J56" s="25">
        <v>18</v>
      </c>
    </row>
    <row r="57" spans="1:10" ht="31.5" customHeight="1">
      <c r="A57" s="51" t="s">
        <v>247</v>
      </c>
      <c r="B57" s="52"/>
      <c r="C57" s="46" t="s">
        <v>285</v>
      </c>
      <c r="D57" s="47"/>
      <c r="E57" s="46" t="s">
        <v>286</v>
      </c>
      <c r="F57" s="47"/>
      <c r="G57" s="46" t="s">
        <v>287</v>
      </c>
      <c r="H57" s="55"/>
      <c r="I57" s="56" t="s">
        <v>288</v>
      </c>
      <c r="J57" s="56"/>
    </row>
    <row r="58" spans="1:10" ht="31.5" customHeight="1">
      <c r="A58" s="33"/>
      <c r="B58" s="33"/>
      <c r="C58" s="32"/>
      <c r="D58" s="32"/>
      <c r="E58" s="32"/>
      <c r="F58" s="32"/>
      <c r="G58" s="32"/>
      <c r="H58" s="32"/>
      <c r="I58" s="32"/>
      <c r="J58" s="32"/>
    </row>
    <row r="59" spans="1:10" ht="15.75" customHeight="1">
      <c r="A59" s="57" t="s">
        <v>31</v>
      </c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52.5" customHeight="1">
      <c r="A60" s="22" t="s">
        <v>32</v>
      </c>
      <c r="B60" s="22" t="s">
        <v>26</v>
      </c>
      <c r="C60" s="54" t="s">
        <v>269</v>
      </c>
      <c r="D60" s="54"/>
      <c r="E60" s="54" t="s">
        <v>270</v>
      </c>
      <c r="F60" s="54"/>
      <c r="G60" s="54" t="s">
        <v>271</v>
      </c>
      <c r="H60" s="54"/>
      <c r="I60" s="54" t="s">
        <v>272</v>
      </c>
      <c r="J60" s="54"/>
    </row>
    <row r="61" spans="1:10" ht="15">
      <c r="A61" s="22" t="s">
        <v>33</v>
      </c>
      <c r="B61" s="22" t="s">
        <v>27</v>
      </c>
      <c r="C61" s="2" t="s">
        <v>3</v>
      </c>
      <c r="D61" s="2" t="s">
        <v>2</v>
      </c>
      <c r="E61" s="2" t="s">
        <v>3</v>
      </c>
      <c r="F61" s="2" t="s">
        <v>2</v>
      </c>
      <c r="G61" s="2" t="s">
        <v>3</v>
      </c>
      <c r="H61" s="2" t="s">
        <v>2</v>
      </c>
      <c r="I61" s="2" t="s">
        <v>3</v>
      </c>
      <c r="J61" s="2" t="s">
        <v>2</v>
      </c>
    </row>
    <row r="62" spans="1:10" ht="15.75">
      <c r="A62" s="57" t="s">
        <v>20</v>
      </c>
      <c r="B62" s="57"/>
      <c r="C62" s="25">
        <v>24</v>
      </c>
      <c r="D62" s="25">
        <v>24</v>
      </c>
      <c r="E62" s="25">
        <v>24</v>
      </c>
      <c r="F62" s="25">
        <v>24</v>
      </c>
      <c r="G62" s="25">
        <v>24</v>
      </c>
      <c r="H62" s="25">
        <v>24</v>
      </c>
      <c r="I62" s="25">
        <v>24</v>
      </c>
      <c r="J62" s="25">
        <v>24</v>
      </c>
    </row>
    <row r="63" spans="1:10" ht="15.75">
      <c r="A63" s="57" t="s">
        <v>21</v>
      </c>
      <c r="B63" s="57"/>
      <c r="C63" s="25">
        <v>22</v>
      </c>
      <c r="D63" s="25">
        <v>22</v>
      </c>
      <c r="E63" s="25">
        <v>23</v>
      </c>
      <c r="F63" s="25">
        <v>23</v>
      </c>
      <c r="G63" s="25">
        <v>22</v>
      </c>
      <c r="H63" s="25">
        <v>22</v>
      </c>
      <c r="I63" s="25">
        <v>22</v>
      </c>
      <c r="J63" s="25">
        <v>22</v>
      </c>
    </row>
    <row r="64" spans="1:10" ht="15.75">
      <c r="A64" s="57" t="s">
        <v>22</v>
      </c>
      <c r="B64" s="57"/>
      <c r="C64" s="25">
        <v>2</v>
      </c>
      <c r="D64" s="25">
        <v>2</v>
      </c>
      <c r="E64" s="25">
        <v>1</v>
      </c>
      <c r="F64" s="25">
        <v>1</v>
      </c>
      <c r="G64" s="25">
        <v>2</v>
      </c>
      <c r="H64" s="25">
        <v>2</v>
      </c>
      <c r="I64" s="25">
        <v>2</v>
      </c>
      <c r="J64" s="25">
        <v>2</v>
      </c>
    </row>
    <row r="65" spans="1:10" ht="15.75">
      <c r="A65" s="57" t="s">
        <v>23</v>
      </c>
      <c r="B65" s="57"/>
      <c r="C65" s="25">
        <v>19</v>
      </c>
      <c r="D65" s="25">
        <v>6</v>
      </c>
      <c r="E65" s="25">
        <v>20</v>
      </c>
      <c r="F65" s="25">
        <v>4</v>
      </c>
      <c r="G65" s="25">
        <v>21</v>
      </c>
      <c r="H65" s="25">
        <v>2</v>
      </c>
      <c r="I65" s="25">
        <v>21</v>
      </c>
      <c r="J65" s="25">
        <v>1</v>
      </c>
    </row>
    <row r="66" spans="1:10" ht="15.75">
      <c r="A66" s="57" t="s">
        <v>24</v>
      </c>
      <c r="B66" s="57"/>
      <c r="C66" s="25">
        <v>3</v>
      </c>
      <c r="D66" s="25">
        <v>16</v>
      </c>
      <c r="E66" s="25">
        <v>3</v>
      </c>
      <c r="F66" s="25">
        <v>19</v>
      </c>
      <c r="G66" s="25">
        <v>1</v>
      </c>
      <c r="H66" s="25">
        <v>20</v>
      </c>
      <c r="I66" s="25">
        <v>1</v>
      </c>
      <c r="J66" s="25">
        <v>21</v>
      </c>
    </row>
    <row r="67" spans="1:10" ht="30.75" customHeight="1">
      <c r="A67" s="51" t="s">
        <v>247</v>
      </c>
      <c r="B67" s="52"/>
      <c r="C67" s="46" t="s">
        <v>289</v>
      </c>
      <c r="D67" s="47"/>
      <c r="E67" s="46" t="s">
        <v>290</v>
      </c>
      <c r="F67" s="47"/>
      <c r="G67" s="46" t="s">
        <v>291</v>
      </c>
      <c r="H67" s="55"/>
      <c r="I67" s="56" t="s">
        <v>292</v>
      </c>
      <c r="J67" s="56"/>
    </row>
    <row r="70" spans="4:9" ht="18.75">
      <c r="D70" s="10"/>
      <c r="E70" s="10"/>
      <c r="F70" s="10"/>
      <c r="G70" s="10"/>
      <c r="H70" s="10"/>
      <c r="I70" s="10"/>
    </row>
    <row r="73" spans="1:3" ht="18.75">
      <c r="A73" s="58" t="s">
        <v>9</v>
      </c>
      <c r="B73" s="58"/>
      <c r="C73" s="58"/>
    </row>
  </sheetData>
  <sheetProtection/>
  <mergeCells count="94">
    <mergeCell ref="C18:D18"/>
    <mergeCell ref="C35:D35"/>
    <mergeCell ref="A59:J59"/>
    <mergeCell ref="A17:J17"/>
    <mergeCell ref="I18:J18"/>
    <mergeCell ref="E25:F25"/>
    <mergeCell ref="G25:H25"/>
    <mergeCell ref="I25:J25"/>
    <mergeCell ref="E35:F35"/>
    <mergeCell ref="G35:H35"/>
    <mergeCell ref="A73:C73"/>
    <mergeCell ref="C28:D28"/>
    <mergeCell ref="E28:F28"/>
    <mergeCell ref="G28:H28"/>
    <mergeCell ref="A66:B66"/>
    <mergeCell ref="C60:D60"/>
    <mergeCell ref="E60:F60"/>
    <mergeCell ref="G60:H60"/>
    <mergeCell ref="A30:B30"/>
    <mergeCell ref="A31:B31"/>
    <mergeCell ref="I40:J40"/>
    <mergeCell ref="I47:J47"/>
    <mergeCell ref="A45:B45"/>
    <mergeCell ref="C40:D40"/>
    <mergeCell ref="E40:F40"/>
    <mergeCell ref="G40:H40"/>
    <mergeCell ref="A42:B42"/>
    <mergeCell ref="G50:H50"/>
    <mergeCell ref="A43:B43"/>
    <mergeCell ref="A44:B44"/>
    <mergeCell ref="G57:H57"/>
    <mergeCell ref="A32:B32"/>
    <mergeCell ref="A33:B33"/>
    <mergeCell ref="A34:B34"/>
    <mergeCell ref="A53:B53"/>
    <mergeCell ref="I57:J57"/>
    <mergeCell ref="I50:J50"/>
    <mergeCell ref="A54:B54"/>
    <mergeCell ref="A55:B55"/>
    <mergeCell ref="A56:B56"/>
    <mergeCell ref="A57:B57"/>
    <mergeCell ref="C50:D50"/>
    <mergeCell ref="E50:F50"/>
    <mergeCell ref="C57:D57"/>
    <mergeCell ref="A11:B11"/>
    <mergeCell ref="A12:B12"/>
    <mergeCell ref="E57:F57"/>
    <mergeCell ref="I35:J35"/>
    <mergeCell ref="A47:B47"/>
    <mergeCell ref="C47:D47"/>
    <mergeCell ref="E47:F47"/>
    <mergeCell ref="G47:H47"/>
    <mergeCell ref="A52:B52"/>
    <mergeCell ref="A46:B46"/>
    <mergeCell ref="A35:B35"/>
    <mergeCell ref="G8:H8"/>
    <mergeCell ref="I8:J8"/>
    <mergeCell ref="A10:B10"/>
    <mergeCell ref="C8:D8"/>
    <mergeCell ref="E8:F8"/>
    <mergeCell ref="A13:B13"/>
    <mergeCell ref="A14:B14"/>
    <mergeCell ref="A15:B15"/>
    <mergeCell ref="C15:D15"/>
    <mergeCell ref="I60:J60"/>
    <mergeCell ref="A67:B67"/>
    <mergeCell ref="C67:D67"/>
    <mergeCell ref="E67:F67"/>
    <mergeCell ref="G67:H67"/>
    <mergeCell ref="I67:J67"/>
    <mergeCell ref="A64:B64"/>
    <mergeCell ref="A65:B65"/>
    <mergeCell ref="A62:B62"/>
    <mergeCell ref="A63:B63"/>
    <mergeCell ref="A23:B23"/>
    <mergeCell ref="A24:B24"/>
    <mergeCell ref="I28:J28"/>
    <mergeCell ref="E15:F15"/>
    <mergeCell ref="G15:H15"/>
    <mergeCell ref="I15:J15"/>
    <mergeCell ref="A20:B20"/>
    <mergeCell ref="A25:B25"/>
    <mergeCell ref="E18:F18"/>
    <mergeCell ref="G18:H18"/>
    <mergeCell ref="A4:J4"/>
    <mergeCell ref="A5:J5"/>
    <mergeCell ref="A6:J6"/>
    <mergeCell ref="A7:J7"/>
    <mergeCell ref="A49:J49"/>
    <mergeCell ref="A27:J27"/>
    <mergeCell ref="A39:J39"/>
    <mergeCell ref="C25:D25"/>
    <mergeCell ref="A21:B21"/>
    <mergeCell ref="A22:B22"/>
  </mergeCells>
  <printOptions/>
  <pageMargins left="0.83" right="0.7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3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7.7109375" style="20" customWidth="1"/>
    <col min="2" max="2" width="18.421875" style="20" customWidth="1"/>
    <col min="3" max="6" width="8.421875" style="20" customWidth="1"/>
    <col min="7" max="10" width="8.421875" style="3" customWidth="1"/>
    <col min="11" max="16384" width="9.140625" style="3" customWidth="1"/>
  </cols>
  <sheetData>
    <row r="5" spans="1:10" ht="19.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5">
      <c r="A6" s="63" t="s">
        <v>4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5">
      <c r="A7" s="41" t="s">
        <v>252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">
      <c r="A8" s="64" t="s">
        <v>248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s="20" customFormat="1" ht="45" customHeight="1">
      <c r="A9" s="66" t="s">
        <v>10</v>
      </c>
      <c r="B9" s="66"/>
      <c r="C9" s="48" t="s">
        <v>253</v>
      </c>
      <c r="D9" s="49"/>
      <c r="E9" s="48" t="s">
        <v>254</v>
      </c>
      <c r="F9" s="49"/>
      <c r="G9" s="48" t="s">
        <v>255</v>
      </c>
      <c r="H9" s="49"/>
      <c r="I9" s="48" t="s">
        <v>256</v>
      </c>
      <c r="J9" s="49"/>
    </row>
    <row r="10" spans="1:10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</row>
    <row r="11" spans="1:10" ht="15.75">
      <c r="A11" s="24">
        <v>1</v>
      </c>
      <c r="B11" s="17" t="s">
        <v>35</v>
      </c>
      <c r="C11" s="17">
        <v>12</v>
      </c>
      <c r="D11" s="17">
        <v>10</v>
      </c>
      <c r="E11" s="17">
        <v>11</v>
      </c>
      <c r="F11" s="17">
        <v>5</v>
      </c>
      <c r="G11" s="17">
        <v>14</v>
      </c>
      <c r="H11" s="17">
        <v>8</v>
      </c>
      <c r="I11" s="17">
        <v>10</v>
      </c>
      <c r="J11" s="17">
        <v>3</v>
      </c>
    </row>
    <row r="12" spans="1:10" ht="15.75">
      <c r="A12" s="6">
        <v>2</v>
      </c>
      <c r="B12" s="17" t="s">
        <v>41</v>
      </c>
      <c r="C12" s="17">
        <v>14</v>
      </c>
      <c r="D12" s="17">
        <v>6</v>
      </c>
      <c r="E12" s="17">
        <v>10</v>
      </c>
      <c r="F12" s="17">
        <v>3</v>
      </c>
      <c r="G12" s="17">
        <v>15</v>
      </c>
      <c r="H12" s="17">
        <v>14</v>
      </c>
      <c r="I12" s="17">
        <v>13</v>
      </c>
      <c r="J12" s="17">
        <v>7</v>
      </c>
    </row>
    <row r="13" spans="1:10" ht="15.75">
      <c r="A13" s="24">
        <v>3</v>
      </c>
      <c r="B13" s="17" t="s">
        <v>47</v>
      </c>
      <c r="C13" s="17">
        <v>9</v>
      </c>
      <c r="D13" s="17">
        <v>7</v>
      </c>
      <c r="E13" s="17">
        <v>7</v>
      </c>
      <c r="F13" s="17">
        <v>5</v>
      </c>
      <c r="G13" s="17">
        <v>13</v>
      </c>
      <c r="H13" s="17">
        <v>8</v>
      </c>
      <c r="I13" s="17">
        <v>12</v>
      </c>
      <c r="J13" s="17">
        <v>7</v>
      </c>
    </row>
    <row r="14" spans="1:10" ht="15.75">
      <c r="A14" s="6">
        <v>4</v>
      </c>
      <c r="B14" s="17" t="s">
        <v>53</v>
      </c>
      <c r="C14" s="17">
        <v>11</v>
      </c>
      <c r="D14" s="17">
        <v>5</v>
      </c>
      <c r="E14" s="17">
        <v>1</v>
      </c>
      <c r="F14" s="17">
        <v>5</v>
      </c>
      <c r="G14" s="17">
        <v>12</v>
      </c>
      <c r="H14" s="17">
        <v>8</v>
      </c>
      <c r="I14" s="17">
        <v>10</v>
      </c>
      <c r="J14" s="17">
        <v>7</v>
      </c>
    </row>
    <row r="15" spans="1:10" ht="15.75">
      <c r="A15" s="24">
        <v>5</v>
      </c>
      <c r="B15" s="17" t="s">
        <v>59</v>
      </c>
      <c r="C15" s="17">
        <v>4</v>
      </c>
      <c r="D15" s="17">
        <v>8</v>
      </c>
      <c r="E15" s="17">
        <v>4</v>
      </c>
      <c r="F15" s="17" t="s">
        <v>249</v>
      </c>
      <c r="G15" s="17">
        <v>12</v>
      </c>
      <c r="H15" s="17">
        <v>5</v>
      </c>
      <c r="I15" s="17">
        <v>9</v>
      </c>
      <c r="J15" s="17">
        <v>7</v>
      </c>
    </row>
    <row r="16" spans="1:10" ht="15.75">
      <c r="A16" s="6">
        <v>6</v>
      </c>
      <c r="B16" s="17" t="s">
        <v>65</v>
      </c>
      <c r="C16" s="17">
        <v>15</v>
      </c>
      <c r="D16" s="17">
        <v>12</v>
      </c>
      <c r="E16" s="17">
        <v>15</v>
      </c>
      <c r="F16" s="17">
        <v>7</v>
      </c>
      <c r="G16" s="17">
        <v>15</v>
      </c>
      <c r="H16" s="17">
        <v>10</v>
      </c>
      <c r="I16" s="17">
        <v>13</v>
      </c>
      <c r="J16" s="17">
        <v>7</v>
      </c>
    </row>
    <row r="17" spans="1:10" ht="15.75">
      <c r="A17" s="24">
        <v>7</v>
      </c>
      <c r="B17" s="17" t="s">
        <v>71</v>
      </c>
      <c r="C17" s="17">
        <v>10</v>
      </c>
      <c r="D17" s="17">
        <v>15</v>
      </c>
      <c r="E17" s="17">
        <v>15</v>
      </c>
      <c r="F17" s="17">
        <v>13</v>
      </c>
      <c r="G17" s="17">
        <v>15</v>
      </c>
      <c r="H17" s="17">
        <v>8</v>
      </c>
      <c r="I17" s="17">
        <v>15</v>
      </c>
      <c r="J17" s="17">
        <v>10</v>
      </c>
    </row>
    <row r="18" spans="1:10" ht="15.75">
      <c r="A18" s="6">
        <v>8</v>
      </c>
      <c r="B18" s="17" t="s">
        <v>77</v>
      </c>
      <c r="C18" s="17" t="s">
        <v>249</v>
      </c>
      <c r="D18" s="17" t="s">
        <v>249</v>
      </c>
      <c r="E18" s="17">
        <v>0</v>
      </c>
      <c r="F18" s="17" t="s">
        <v>249</v>
      </c>
      <c r="G18" s="17">
        <v>13</v>
      </c>
      <c r="H18" s="17">
        <v>13</v>
      </c>
      <c r="I18" s="17">
        <v>9</v>
      </c>
      <c r="J18" s="17">
        <v>12</v>
      </c>
    </row>
    <row r="19" spans="1:10" ht="15.75">
      <c r="A19" s="24">
        <v>9</v>
      </c>
      <c r="B19" s="17" t="s">
        <v>83</v>
      </c>
      <c r="C19" s="17" t="s">
        <v>249</v>
      </c>
      <c r="D19" s="17" t="s">
        <v>249</v>
      </c>
      <c r="E19" s="17" t="s">
        <v>249</v>
      </c>
      <c r="F19" s="17" t="s">
        <v>249</v>
      </c>
      <c r="G19" s="17" t="s">
        <v>249</v>
      </c>
      <c r="H19" s="17" t="s">
        <v>249</v>
      </c>
      <c r="I19" s="17" t="s">
        <v>249</v>
      </c>
      <c r="J19" s="17" t="s">
        <v>249</v>
      </c>
    </row>
    <row r="20" spans="1:10" ht="15.75">
      <c r="A20" s="6">
        <v>10</v>
      </c>
      <c r="B20" s="17" t="s">
        <v>89</v>
      </c>
      <c r="C20" s="17">
        <v>2</v>
      </c>
      <c r="D20" s="17">
        <v>7</v>
      </c>
      <c r="E20" s="17">
        <v>9</v>
      </c>
      <c r="F20" s="17">
        <v>11</v>
      </c>
      <c r="G20" s="17">
        <v>13</v>
      </c>
      <c r="H20" s="17">
        <v>12</v>
      </c>
      <c r="I20" s="17">
        <v>11</v>
      </c>
      <c r="J20" s="17">
        <v>6</v>
      </c>
    </row>
    <row r="21" spans="1:10" ht="15.75">
      <c r="A21" s="24">
        <v>11</v>
      </c>
      <c r="B21" s="17" t="s">
        <v>107</v>
      </c>
      <c r="C21" s="17">
        <v>10</v>
      </c>
      <c r="D21" s="17">
        <v>11</v>
      </c>
      <c r="E21" s="17">
        <v>7</v>
      </c>
      <c r="F21" s="17">
        <v>6</v>
      </c>
      <c r="G21" s="17">
        <v>13</v>
      </c>
      <c r="H21" s="17">
        <v>12</v>
      </c>
      <c r="I21" s="17">
        <v>9</v>
      </c>
      <c r="J21" s="17">
        <v>7</v>
      </c>
    </row>
    <row r="22" spans="1:10" ht="15.75">
      <c r="A22" s="6">
        <v>12</v>
      </c>
      <c r="B22" s="17" t="s">
        <v>113</v>
      </c>
      <c r="C22" s="17">
        <v>14</v>
      </c>
      <c r="D22" s="17">
        <v>10</v>
      </c>
      <c r="E22" s="17">
        <v>15</v>
      </c>
      <c r="F22" s="17">
        <v>10</v>
      </c>
      <c r="G22" s="17">
        <v>15</v>
      </c>
      <c r="H22" s="17">
        <v>14</v>
      </c>
      <c r="I22" s="17">
        <v>15</v>
      </c>
      <c r="J22" s="17">
        <v>9</v>
      </c>
    </row>
    <row r="23" spans="1:10" ht="15.75">
      <c r="A23" s="24">
        <v>13</v>
      </c>
      <c r="B23" s="17" t="s">
        <v>119</v>
      </c>
      <c r="C23" s="17">
        <v>10</v>
      </c>
      <c r="D23" s="17">
        <v>5</v>
      </c>
      <c r="E23" s="17">
        <v>10</v>
      </c>
      <c r="F23" s="17">
        <v>7</v>
      </c>
      <c r="G23" s="17">
        <v>13</v>
      </c>
      <c r="H23" s="17">
        <v>10</v>
      </c>
      <c r="I23" s="17">
        <v>11</v>
      </c>
      <c r="J23" s="17">
        <v>6</v>
      </c>
    </row>
    <row r="24" spans="1:10" ht="15.75">
      <c r="A24" s="6">
        <v>14</v>
      </c>
      <c r="B24" s="17" t="s">
        <v>125</v>
      </c>
      <c r="C24" s="17">
        <v>10</v>
      </c>
      <c r="D24" s="17">
        <v>12</v>
      </c>
      <c r="E24" s="17">
        <v>3</v>
      </c>
      <c r="F24" s="17">
        <v>3</v>
      </c>
      <c r="G24" s="17">
        <v>13</v>
      </c>
      <c r="H24" s="17">
        <v>4</v>
      </c>
      <c r="I24" s="17">
        <v>12</v>
      </c>
      <c r="J24" s="17">
        <v>3</v>
      </c>
    </row>
    <row r="25" spans="1:10" ht="15.75">
      <c r="A25" s="24">
        <v>15</v>
      </c>
      <c r="B25" s="17" t="s">
        <v>131</v>
      </c>
      <c r="C25" s="17">
        <v>14</v>
      </c>
      <c r="D25" s="17">
        <v>13</v>
      </c>
      <c r="E25" s="17">
        <v>15</v>
      </c>
      <c r="F25" s="17">
        <v>7</v>
      </c>
      <c r="G25" s="17">
        <v>15</v>
      </c>
      <c r="H25" s="17">
        <v>12</v>
      </c>
      <c r="I25" s="17">
        <v>14</v>
      </c>
      <c r="J25" s="17">
        <v>8</v>
      </c>
    </row>
    <row r="26" spans="1:10" ht="15.75">
      <c r="A26" s="6">
        <v>16</v>
      </c>
      <c r="B26" s="17" t="s">
        <v>137</v>
      </c>
      <c r="C26" s="17" t="s">
        <v>249</v>
      </c>
      <c r="D26" s="17" t="s">
        <v>249</v>
      </c>
      <c r="E26" s="17">
        <v>14</v>
      </c>
      <c r="F26" s="17">
        <v>4</v>
      </c>
      <c r="G26" s="17">
        <v>13</v>
      </c>
      <c r="H26" s="17">
        <v>3</v>
      </c>
      <c r="I26" s="17">
        <v>13</v>
      </c>
      <c r="J26" s="17">
        <v>5</v>
      </c>
    </row>
    <row r="27" spans="1:10" ht="18.75">
      <c r="A27" s="65" t="s">
        <v>20</v>
      </c>
      <c r="B27" s="51"/>
      <c r="C27" s="16">
        <v>16</v>
      </c>
      <c r="D27" s="16">
        <v>16</v>
      </c>
      <c r="E27" s="16">
        <v>16</v>
      </c>
      <c r="F27" s="16">
        <v>16</v>
      </c>
      <c r="G27" s="16">
        <v>16</v>
      </c>
      <c r="H27" s="16">
        <v>16</v>
      </c>
      <c r="I27" s="16">
        <v>16</v>
      </c>
      <c r="J27" s="16">
        <v>16</v>
      </c>
    </row>
    <row r="28" spans="1:10" ht="18.75">
      <c r="A28" s="65" t="s">
        <v>21</v>
      </c>
      <c r="B28" s="51"/>
      <c r="C28" s="16">
        <f>C27-C29</f>
        <v>13</v>
      </c>
      <c r="D28" s="16">
        <f aca="true" t="shared" si="0" ref="D28:J28">D27-D29</f>
        <v>13</v>
      </c>
      <c r="E28" s="16">
        <f t="shared" si="0"/>
        <v>15</v>
      </c>
      <c r="F28" s="16">
        <f t="shared" si="0"/>
        <v>13</v>
      </c>
      <c r="G28" s="16">
        <f t="shared" si="0"/>
        <v>15</v>
      </c>
      <c r="H28" s="16">
        <f t="shared" si="0"/>
        <v>15</v>
      </c>
      <c r="I28" s="16">
        <f t="shared" si="0"/>
        <v>15</v>
      </c>
      <c r="J28" s="16">
        <f t="shared" si="0"/>
        <v>15</v>
      </c>
    </row>
    <row r="29" spans="1:10" ht="18.75">
      <c r="A29" s="65" t="s">
        <v>250</v>
      </c>
      <c r="B29" s="51"/>
      <c r="C29" s="16">
        <f aca="true" t="shared" si="1" ref="C29:J29">COUNTIF(C11:C26,"=Ab")</f>
        <v>3</v>
      </c>
      <c r="D29" s="16">
        <f t="shared" si="1"/>
        <v>3</v>
      </c>
      <c r="E29" s="16">
        <f t="shared" si="1"/>
        <v>1</v>
      </c>
      <c r="F29" s="16">
        <f t="shared" si="1"/>
        <v>3</v>
      </c>
      <c r="G29" s="16">
        <f t="shared" si="1"/>
        <v>1</v>
      </c>
      <c r="H29" s="16">
        <f t="shared" si="1"/>
        <v>1</v>
      </c>
      <c r="I29" s="16">
        <f t="shared" si="1"/>
        <v>1</v>
      </c>
      <c r="J29" s="16">
        <f t="shared" si="1"/>
        <v>1</v>
      </c>
    </row>
    <row r="30" spans="1:10" ht="18.75">
      <c r="A30" s="65" t="s">
        <v>23</v>
      </c>
      <c r="B30" s="51"/>
      <c r="C30" s="16">
        <f>COUNTIF(C11:C26,"&gt;=9")</f>
        <v>11</v>
      </c>
      <c r="D30" s="16">
        <f>COUNTIF(D11:D26,"&gt;=12")</f>
        <v>4</v>
      </c>
      <c r="E30" s="16">
        <f>COUNTIF(E11:E26,"&gt;=9")</f>
        <v>9</v>
      </c>
      <c r="F30" s="16">
        <f>COUNTIF(F11:F26,"&gt;=12")</f>
        <v>1</v>
      </c>
      <c r="G30" s="16">
        <f>COUNTIF(G11:G26,"&gt;=9")</f>
        <v>15</v>
      </c>
      <c r="H30" s="16">
        <f>COUNTIF(H11:H26,"&gt;=12")</f>
        <v>6</v>
      </c>
      <c r="I30" s="16">
        <f>COUNTIF(I11:I26,"&gt;=9")</f>
        <v>15</v>
      </c>
      <c r="J30" s="16">
        <f>COUNTIF(J11:J26,"&gt;=12")</f>
        <v>1</v>
      </c>
    </row>
    <row r="31" spans="1:10" ht="18.75">
      <c r="A31" s="65" t="s">
        <v>24</v>
      </c>
      <c r="B31" s="51"/>
      <c r="C31" s="16">
        <f>C28-C30</f>
        <v>2</v>
      </c>
      <c r="D31" s="16">
        <f aca="true" t="shared" si="2" ref="D31:J31">D28-D30</f>
        <v>9</v>
      </c>
      <c r="E31" s="16">
        <f t="shared" si="2"/>
        <v>6</v>
      </c>
      <c r="F31" s="16">
        <f t="shared" si="2"/>
        <v>12</v>
      </c>
      <c r="G31" s="16">
        <f t="shared" si="2"/>
        <v>0</v>
      </c>
      <c r="H31" s="16">
        <f t="shared" si="2"/>
        <v>9</v>
      </c>
      <c r="I31" s="16">
        <f t="shared" si="2"/>
        <v>0</v>
      </c>
      <c r="J31" s="16">
        <f t="shared" si="2"/>
        <v>14</v>
      </c>
    </row>
    <row r="32" spans="1:10" ht="33.75" customHeight="1">
      <c r="A32" s="51" t="s">
        <v>247</v>
      </c>
      <c r="B32" s="52"/>
      <c r="C32" s="46" t="s">
        <v>273</v>
      </c>
      <c r="D32" s="47"/>
      <c r="E32" s="50" t="s">
        <v>274</v>
      </c>
      <c r="F32" s="47"/>
      <c r="G32" s="50" t="s">
        <v>275</v>
      </c>
      <c r="H32" s="47"/>
      <c r="I32" s="50" t="s">
        <v>276</v>
      </c>
      <c r="J32" s="47"/>
    </row>
    <row r="33" spans="1:10" ht="28.5" customHeight="1">
      <c r="A33" s="66" t="s">
        <v>8</v>
      </c>
      <c r="B33" s="66"/>
      <c r="C33" s="61"/>
      <c r="D33" s="60"/>
      <c r="E33" s="59"/>
      <c r="F33" s="60"/>
      <c r="G33" s="59"/>
      <c r="H33" s="60"/>
      <c r="I33" s="59"/>
      <c r="J33" s="60"/>
    </row>
  </sheetData>
  <sheetProtection/>
  <mergeCells count="24">
    <mergeCell ref="A32:B32"/>
    <mergeCell ref="A9:B9"/>
    <mergeCell ref="C9:D9"/>
    <mergeCell ref="E9:F9"/>
    <mergeCell ref="G9:H9"/>
    <mergeCell ref="A33:B33"/>
    <mergeCell ref="A27:B27"/>
    <mergeCell ref="A28:B28"/>
    <mergeCell ref="A29:B29"/>
    <mergeCell ref="A30:B30"/>
    <mergeCell ref="A5:J5"/>
    <mergeCell ref="A6:J6"/>
    <mergeCell ref="A8:J8"/>
    <mergeCell ref="A7:J7"/>
    <mergeCell ref="I9:J9"/>
    <mergeCell ref="A31:B31"/>
    <mergeCell ref="I32:J32"/>
    <mergeCell ref="G32:H32"/>
    <mergeCell ref="E32:F32"/>
    <mergeCell ref="C32:D32"/>
    <mergeCell ref="I33:J33"/>
    <mergeCell ref="G33:H33"/>
    <mergeCell ref="E33:F33"/>
    <mergeCell ref="C33:D33"/>
  </mergeCells>
  <printOptions horizontalCentered="1"/>
  <pageMargins left="0.5" right="0.5" top="0.5" bottom="0.5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59"/>
  <sheetViews>
    <sheetView zoomScalePageLayoutView="0" workbookViewId="0" topLeftCell="A16">
      <selection activeCell="L30" sqref="L30"/>
    </sheetView>
  </sheetViews>
  <sheetFormatPr defaultColWidth="9.140625" defaultRowHeight="15"/>
  <cols>
    <col min="1" max="1" width="7.7109375" style="20" customWidth="1"/>
    <col min="2" max="2" width="18.421875" style="20" customWidth="1"/>
    <col min="3" max="6" width="8.421875" style="20" customWidth="1"/>
    <col min="7" max="10" width="8.421875" style="3" customWidth="1"/>
    <col min="11" max="16384" width="9.140625" style="3" customWidth="1"/>
  </cols>
  <sheetData>
    <row r="5" spans="1:10" ht="19.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5">
      <c r="A6" s="63" t="s">
        <v>4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5">
      <c r="A7" s="41" t="s">
        <v>252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s="20" customFormat="1" ht="53.25" customHeight="1">
      <c r="A9" s="66" t="s">
        <v>10</v>
      </c>
      <c r="B9" s="66"/>
      <c r="C9" s="48" t="s">
        <v>257</v>
      </c>
      <c r="D9" s="49"/>
      <c r="E9" s="48" t="s">
        <v>258</v>
      </c>
      <c r="F9" s="49"/>
      <c r="G9" s="48" t="s">
        <v>259</v>
      </c>
      <c r="H9" s="49"/>
      <c r="I9" s="48" t="s">
        <v>260</v>
      </c>
      <c r="J9" s="49"/>
    </row>
    <row r="10" spans="1:10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</row>
    <row r="11" spans="1:10" ht="15.75">
      <c r="A11" s="24">
        <v>1</v>
      </c>
      <c r="B11" s="17" t="s">
        <v>36</v>
      </c>
      <c r="C11" s="26">
        <v>5</v>
      </c>
      <c r="D11" s="26">
        <v>6</v>
      </c>
      <c r="E11" s="26">
        <v>7</v>
      </c>
      <c r="F11" s="26">
        <v>9</v>
      </c>
      <c r="G11" s="26">
        <v>8</v>
      </c>
      <c r="H11" s="26">
        <v>4</v>
      </c>
      <c r="I11" s="26" t="s">
        <v>249</v>
      </c>
      <c r="J11" s="26" t="s">
        <v>249</v>
      </c>
    </row>
    <row r="12" spans="1:10" ht="15.75">
      <c r="A12" s="6">
        <v>2</v>
      </c>
      <c r="B12" s="17" t="s">
        <v>42</v>
      </c>
      <c r="C12" s="26">
        <v>15</v>
      </c>
      <c r="D12" s="26">
        <v>11</v>
      </c>
      <c r="E12" s="26">
        <v>14</v>
      </c>
      <c r="F12" s="26">
        <v>14</v>
      </c>
      <c r="G12" s="26">
        <v>14</v>
      </c>
      <c r="H12" s="26">
        <v>6</v>
      </c>
      <c r="I12" s="26">
        <v>11</v>
      </c>
      <c r="J12" s="26">
        <v>12</v>
      </c>
    </row>
    <row r="13" spans="1:10" ht="15.75">
      <c r="A13" s="6">
        <v>3</v>
      </c>
      <c r="B13" s="17" t="s">
        <v>48</v>
      </c>
      <c r="C13" s="26">
        <v>2</v>
      </c>
      <c r="D13" s="26">
        <v>7</v>
      </c>
      <c r="E13" s="26">
        <v>12</v>
      </c>
      <c r="F13" s="26">
        <v>7</v>
      </c>
      <c r="G13" s="26">
        <v>9</v>
      </c>
      <c r="H13" s="26">
        <v>7</v>
      </c>
      <c r="I13" s="26">
        <v>7</v>
      </c>
      <c r="J13" s="26">
        <v>9</v>
      </c>
    </row>
    <row r="14" spans="1:10" ht="15.75">
      <c r="A14" s="6">
        <v>4</v>
      </c>
      <c r="B14" s="17" t="s">
        <v>54</v>
      </c>
      <c r="C14" s="26">
        <v>0</v>
      </c>
      <c r="D14" s="26">
        <v>7</v>
      </c>
      <c r="E14" s="26">
        <v>14</v>
      </c>
      <c r="F14" s="26">
        <v>18</v>
      </c>
      <c r="G14" s="26" t="s">
        <v>249</v>
      </c>
      <c r="H14" s="26" t="s">
        <v>249</v>
      </c>
      <c r="I14" s="26">
        <v>1</v>
      </c>
      <c r="J14" s="26">
        <v>7</v>
      </c>
    </row>
    <row r="15" spans="1:10" ht="15.75">
      <c r="A15" s="6">
        <v>5</v>
      </c>
      <c r="B15" s="17" t="s">
        <v>60</v>
      </c>
      <c r="C15" s="26">
        <v>7</v>
      </c>
      <c r="D15" s="26">
        <v>11</v>
      </c>
      <c r="E15" s="26">
        <v>11</v>
      </c>
      <c r="F15" s="26">
        <v>6</v>
      </c>
      <c r="G15" s="26">
        <v>11</v>
      </c>
      <c r="H15" s="26">
        <v>3</v>
      </c>
      <c r="I15" s="26">
        <v>0</v>
      </c>
      <c r="J15" s="26">
        <v>2</v>
      </c>
    </row>
    <row r="16" spans="1:10" ht="15.75">
      <c r="A16" s="6">
        <v>6</v>
      </c>
      <c r="B16" s="17" t="s">
        <v>66</v>
      </c>
      <c r="C16" s="26">
        <v>12</v>
      </c>
      <c r="D16" s="26">
        <v>5</v>
      </c>
      <c r="E16" s="26">
        <v>6</v>
      </c>
      <c r="F16" s="26">
        <v>9</v>
      </c>
      <c r="G16" s="26">
        <v>13</v>
      </c>
      <c r="H16" s="26">
        <v>8</v>
      </c>
      <c r="I16" s="26">
        <v>3</v>
      </c>
      <c r="J16" s="26">
        <v>3</v>
      </c>
    </row>
    <row r="17" spans="1:10" ht="15.75">
      <c r="A17" s="6">
        <v>7</v>
      </c>
      <c r="B17" s="17" t="s">
        <v>72</v>
      </c>
      <c r="C17" s="26">
        <v>15</v>
      </c>
      <c r="D17" s="26">
        <v>13</v>
      </c>
      <c r="E17" s="26">
        <v>7</v>
      </c>
      <c r="F17" s="26">
        <v>9</v>
      </c>
      <c r="G17" s="26">
        <v>15</v>
      </c>
      <c r="H17" s="26">
        <v>12</v>
      </c>
      <c r="I17" s="26">
        <v>13</v>
      </c>
      <c r="J17" s="26">
        <v>12</v>
      </c>
    </row>
    <row r="18" spans="1:10" ht="15.75">
      <c r="A18" s="6">
        <v>8</v>
      </c>
      <c r="B18" s="17" t="s">
        <v>78</v>
      </c>
      <c r="C18" s="26">
        <v>9</v>
      </c>
      <c r="D18" s="26">
        <v>4</v>
      </c>
      <c r="E18" s="26">
        <v>9</v>
      </c>
      <c r="F18" s="26">
        <v>3</v>
      </c>
      <c r="G18" s="26">
        <v>5</v>
      </c>
      <c r="H18" s="26">
        <v>3</v>
      </c>
      <c r="I18" s="26">
        <v>2</v>
      </c>
      <c r="J18" s="26">
        <v>4</v>
      </c>
    </row>
    <row r="19" spans="1:10" ht="15.75">
      <c r="A19" s="6">
        <v>9</v>
      </c>
      <c r="B19" s="17" t="s">
        <v>84</v>
      </c>
      <c r="C19" s="26">
        <v>4</v>
      </c>
      <c r="D19" s="26">
        <v>5</v>
      </c>
      <c r="E19" s="26">
        <v>9</v>
      </c>
      <c r="F19" s="26">
        <v>5</v>
      </c>
      <c r="G19" s="26">
        <v>14</v>
      </c>
      <c r="H19" s="26">
        <v>9</v>
      </c>
      <c r="I19" s="26">
        <v>3</v>
      </c>
      <c r="J19" s="26">
        <v>11</v>
      </c>
    </row>
    <row r="20" spans="1:10" ht="15.75">
      <c r="A20" s="6">
        <v>10</v>
      </c>
      <c r="B20" s="17" t="s">
        <v>90</v>
      </c>
      <c r="C20" s="26">
        <v>4</v>
      </c>
      <c r="D20" s="26">
        <v>10</v>
      </c>
      <c r="E20" s="26">
        <v>14</v>
      </c>
      <c r="F20" s="26">
        <v>10</v>
      </c>
      <c r="G20" s="26">
        <v>15</v>
      </c>
      <c r="H20" s="26">
        <v>7</v>
      </c>
      <c r="I20" s="26">
        <v>3</v>
      </c>
      <c r="J20" s="26">
        <v>5</v>
      </c>
    </row>
    <row r="21" spans="1:10" ht="15.75">
      <c r="A21" s="6">
        <v>11</v>
      </c>
      <c r="B21" s="17" t="s">
        <v>96</v>
      </c>
      <c r="C21" s="26" t="s">
        <v>249</v>
      </c>
      <c r="D21" s="26">
        <v>4</v>
      </c>
      <c r="E21" s="26">
        <v>9</v>
      </c>
      <c r="F21" s="26">
        <v>15</v>
      </c>
      <c r="G21" s="26">
        <v>14</v>
      </c>
      <c r="H21" s="26">
        <v>7</v>
      </c>
      <c r="I21" s="26">
        <v>0</v>
      </c>
      <c r="J21" s="26">
        <v>9</v>
      </c>
    </row>
    <row r="22" spans="1:10" ht="15.75">
      <c r="A22" s="6">
        <v>12</v>
      </c>
      <c r="B22" s="17" t="s">
        <v>102</v>
      </c>
      <c r="C22" s="26">
        <v>7</v>
      </c>
      <c r="D22" s="26">
        <v>11</v>
      </c>
      <c r="E22" s="26">
        <v>6</v>
      </c>
      <c r="F22" s="26">
        <v>12</v>
      </c>
      <c r="G22" s="26">
        <v>13</v>
      </c>
      <c r="H22" s="26">
        <v>9</v>
      </c>
      <c r="I22" s="26">
        <v>11</v>
      </c>
      <c r="J22" s="26">
        <v>12</v>
      </c>
    </row>
    <row r="23" spans="1:10" ht="15.75">
      <c r="A23" s="6">
        <v>13</v>
      </c>
      <c r="B23" s="17" t="s">
        <v>108</v>
      </c>
      <c r="C23" s="26" t="s">
        <v>249</v>
      </c>
      <c r="D23" s="26">
        <v>4</v>
      </c>
      <c r="E23" s="26">
        <v>4</v>
      </c>
      <c r="F23" s="26">
        <v>15</v>
      </c>
      <c r="G23" s="26">
        <v>11</v>
      </c>
      <c r="H23" s="26">
        <v>5</v>
      </c>
      <c r="I23" s="26">
        <v>0</v>
      </c>
      <c r="J23" s="26">
        <v>5</v>
      </c>
    </row>
    <row r="24" spans="1:10" ht="15.75">
      <c r="A24" s="6">
        <v>14</v>
      </c>
      <c r="B24" s="17" t="s">
        <v>114</v>
      </c>
      <c r="C24" s="26">
        <v>4</v>
      </c>
      <c r="D24" s="26">
        <v>7</v>
      </c>
      <c r="E24" s="26">
        <v>7</v>
      </c>
      <c r="F24" s="26">
        <v>5</v>
      </c>
      <c r="G24" s="26">
        <v>15</v>
      </c>
      <c r="H24" s="26">
        <v>6</v>
      </c>
      <c r="I24" s="26">
        <v>7</v>
      </c>
      <c r="J24" s="26">
        <v>12</v>
      </c>
    </row>
    <row r="25" spans="1:10" ht="15.75">
      <c r="A25" s="6">
        <v>15</v>
      </c>
      <c r="B25" s="17" t="s">
        <v>120</v>
      </c>
      <c r="C25" s="26">
        <v>2</v>
      </c>
      <c r="D25" s="26">
        <v>4</v>
      </c>
      <c r="E25" s="26">
        <v>4</v>
      </c>
      <c r="F25" s="26">
        <v>5</v>
      </c>
      <c r="G25" s="26">
        <v>12</v>
      </c>
      <c r="H25" s="26">
        <v>3</v>
      </c>
      <c r="I25" s="26">
        <v>1</v>
      </c>
      <c r="J25" s="26">
        <v>6</v>
      </c>
    </row>
    <row r="26" spans="1:10" ht="15.75">
      <c r="A26" s="6">
        <v>16</v>
      </c>
      <c r="B26" s="17" t="s">
        <v>126</v>
      </c>
      <c r="C26" s="26">
        <v>7</v>
      </c>
      <c r="D26" s="26">
        <v>4</v>
      </c>
      <c r="E26" s="26">
        <v>12</v>
      </c>
      <c r="F26" s="26">
        <v>6</v>
      </c>
      <c r="G26" s="26">
        <v>10</v>
      </c>
      <c r="H26" s="26">
        <v>7</v>
      </c>
      <c r="I26" s="26">
        <v>1</v>
      </c>
      <c r="J26" s="26">
        <v>6</v>
      </c>
    </row>
    <row r="27" spans="1:10" ht="15.75">
      <c r="A27" s="6">
        <v>17</v>
      </c>
      <c r="B27" s="17" t="s">
        <v>132</v>
      </c>
      <c r="C27" s="26">
        <v>5</v>
      </c>
      <c r="D27" s="26">
        <v>3</v>
      </c>
      <c r="E27" s="26">
        <v>12</v>
      </c>
      <c r="F27" s="26">
        <v>6</v>
      </c>
      <c r="G27" s="26">
        <v>13</v>
      </c>
      <c r="H27" s="26">
        <v>4</v>
      </c>
      <c r="I27" s="26">
        <v>4</v>
      </c>
      <c r="J27" s="26">
        <v>3</v>
      </c>
    </row>
    <row r="28" spans="1:10" ht="15.75">
      <c r="A28" s="6">
        <v>18</v>
      </c>
      <c r="B28" s="17" t="s">
        <v>138</v>
      </c>
      <c r="C28" s="26">
        <v>3</v>
      </c>
      <c r="D28" s="26">
        <v>7</v>
      </c>
      <c r="E28" s="26">
        <v>2</v>
      </c>
      <c r="F28" s="26">
        <v>4</v>
      </c>
      <c r="G28" s="26">
        <v>14</v>
      </c>
      <c r="H28" s="26">
        <v>6</v>
      </c>
      <c r="I28" s="26">
        <v>3</v>
      </c>
      <c r="J28" s="26">
        <v>5</v>
      </c>
    </row>
    <row r="29" spans="1:10" ht="15.75">
      <c r="A29" s="6">
        <v>19</v>
      </c>
      <c r="B29" s="17" t="s">
        <v>144</v>
      </c>
      <c r="C29" s="26">
        <v>3</v>
      </c>
      <c r="D29" s="26">
        <v>6</v>
      </c>
      <c r="E29" s="26">
        <v>9</v>
      </c>
      <c r="F29" s="26">
        <v>6</v>
      </c>
      <c r="G29" s="26">
        <v>12</v>
      </c>
      <c r="H29" s="26">
        <v>4</v>
      </c>
      <c r="I29" s="26">
        <v>1</v>
      </c>
      <c r="J29" s="26">
        <v>6</v>
      </c>
    </row>
    <row r="30" spans="1:10" ht="15.75">
      <c r="A30" s="6">
        <v>20</v>
      </c>
      <c r="B30" s="17" t="s">
        <v>149</v>
      </c>
      <c r="C30" s="26" t="s">
        <v>249</v>
      </c>
      <c r="D30" s="26">
        <v>5</v>
      </c>
      <c r="E30" s="26">
        <v>13</v>
      </c>
      <c r="F30" s="26">
        <v>10</v>
      </c>
      <c r="G30" s="26">
        <v>14</v>
      </c>
      <c r="H30" s="26">
        <v>5</v>
      </c>
      <c r="I30" s="26">
        <v>7</v>
      </c>
      <c r="J30" s="26">
        <v>4</v>
      </c>
    </row>
    <row r="31" spans="1:10" ht="15.75">
      <c r="A31" s="6">
        <v>21</v>
      </c>
      <c r="B31" s="17" t="s">
        <v>154</v>
      </c>
      <c r="C31" s="26">
        <v>0</v>
      </c>
      <c r="D31" s="26">
        <v>9</v>
      </c>
      <c r="E31" s="26">
        <v>2</v>
      </c>
      <c r="F31" s="26">
        <v>4</v>
      </c>
      <c r="G31" s="26">
        <v>15</v>
      </c>
      <c r="H31" s="26">
        <v>4</v>
      </c>
      <c r="I31" s="26">
        <v>10</v>
      </c>
      <c r="J31" s="26">
        <v>6</v>
      </c>
    </row>
    <row r="32" spans="1:10" ht="15.75">
      <c r="A32" s="6">
        <v>22</v>
      </c>
      <c r="B32" s="17" t="s">
        <v>159</v>
      </c>
      <c r="C32" s="26">
        <v>2</v>
      </c>
      <c r="D32" s="26">
        <v>9</v>
      </c>
      <c r="E32" s="26">
        <v>2</v>
      </c>
      <c r="F32" s="26">
        <v>7</v>
      </c>
      <c r="G32" s="26">
        <v>9</v>
      </c>
      <c r="H32" s="26">
        <v>8</v>
      </c>
      <c r="I32" s="26">
        <v>4</v>
      </c>
      <c r="J32" s="26">
        <v>11</v>
      </c>
    </row>
    <row r="33" spans="1:10" ht="15.75">
      <c r="A33" s="6">
        <v>23</v>
      </c>
      <c r="B33" s="17" t="s">
        <v>168</v>
      </c>
      <c r="C33" s="26">
        <v>2</v>
      </c>
      <c r="D33" s="26">
        <v>5</v>
      </c>
      <c r="E33" s="26" t="s">
        <v>249</v>
      </c>
      <c r="F33" s="26" t="s">
        <v>249</v>
      </c>
      <c r="G33" s="26">
        <v>14</v>
      </c>
      <c r="H33" s="26">
        <v>9</v>
      </c>
      <c r="I33" s="26">
        <v>0</v>
      </c>
      <c r="J33" s="26">
        <v>5</v>
      </c>
    </row>
    <row r="34" spans="1:10" ht="15.75">
      <c r="A34" s="6">
        <v>24</v>
      </c>
      <c r="B34" s="17" t="s">
        <v>172</v>
      </c>
      <c r="C34" s="26">
        <v>0</v>
      </c>
      <c r="D34" s="26">
        <v>2</v>
      </c>
      <c r="E34" s="26">
        <v>1</v>
      </c>
      <c r="F34" s="26">
        <v>6</v>
      </c>
      <c r="G34" s="26">
        <v>3</v>
      </c>
      <c r="H34" s="26">
        <v>8</v>
      </c>
      <c r="I34" s="26">
        <v>2</v>
      </c>
      <c r="J34" s="26">
        <v>3</v>
      </c>
    </row>
    <row r="35" spans="1:10" ht="15.75">
      <c r="A35" s="6">
        <v>25</v>
      </c>
      <c r="B35" s="17" t="s">
        <v>175</v>
      </c>
      <c r="C35" s="26">
        <v>0</v>
      </c>
      <c r="D35" s="26">
        <v>5</v>
      </c>
      <c r="E35" s="26">
        <v>2</v>
      </c>
      <c r="F35" s="26">
        <v>9</v>
      </c>
      <c r="G35" s="26">
        <v>2</v>
      </c>
      <c r="H35" s="26">
        <v>4</v>
      </c>
      <c r="I35" s="26">
        <v>2</v>
      </c>
      <c r="J35" s="26">
        <v>7</v>
      </c>
    </row>
    <row r="36" spans="1:10" ht="15.75">
      <c r="A36" s="6">
        <v>26</v>
      </c>
      <c r="B36" s="17" t="s">
        <v>178</v>
      </c>
      <c r="C36" s="26">
        <v>4</v>
      </c>
      <c r="D36" s="26">
        <v>7</v>
      </c>
      <c r="E36" s="26">
        <v>2</v>
      </c>
      <c r="F36" s="26">
        <v>6</v>
      </c>
      <c r="G36" s="26">
        <v>14</v>
      </c>
      <c r="H36" s="26">
        <v>10</v>
      </c>
      <c r="I36" s="26">
        <v>1</v>
      </c>
      <c r="J36" s="26">
        <v>3</v>
      </c>
    </row>
    <row r="37" spans="1:10" ht="15.75">
      <c r="A37" s="6">
        <v>27</v>
      </c>
      <c r="B37" s="17" t="s">
        <v>181</v>
      </c>
      <c r="C37" s="26">
        <v>15</v>
      </c>
      <c r="D37" s="26">
        <v>17</v>
      </c>
      <c r="E37" s="26">
        <v>10</v>
      </c>
      <c r="F37" s="26">
        <v>11</v>
      </c>
      <c r="G37" s="26">
        <v>15</v>
      </c>
      <c r="H37" s="26">
        <v>10</v>
      </c>
      <c r="I37" s="26">
        <v>12</v>
      </c>
      <c r="J37" s="26">
        <v>14</v>
      </c>
    </row>
    <row r="38" spans="1:10" ht="15.75">
      <c r="A38" s="6">
        <v>28</v>
      </c>
      <c r="B38" s="17" t="s">
        <v>184</v>
      </c>
      <c r="C38" s="26">
        <v>7</v>
      </c>
      <c r="D38" s="26">
        <v>8</v>
      </c>
      <c r="E38" s="26">
        <v>6</v>
      </c>
      <c r="F38" s="26">
        <v>7</v>
      </c>
      <c r="G38" s="26">
        <v>13</v>
      </c>
      <c r="H38" s="26">
        <v>9</v>
      </c>
      <c r="I38" s="26" t="s">
        <v>249</v>
      </c>
      <c r="J38" s="26" t="s">
        <v>249</v>
      </c>
    </row>
    <row r="39" spans="1:10" ht="15.75">
      <c r="A39" s="6">
        <v>29</v>
      </c>
      <c r="B39" s="17" t="s">
        <v>187</v>
      </c>
      <c r="C39" s="26">
        <v>5</v>
      </c>
      <c r="D39" s="26">
        <v>7</v>
      </c>
      <c r="E39" s="26">
        <v>0</v>
      </c>
      <c r="F39" s="26">
        <v>8</v>
      </c>
      <c r="G39" s="26">
        <v>9</v>
      </c>
      <c r="H39" s="26">
        <v>4</v>
      </c>
      <c r="I39" s="26">
        <v>2</v>
      </c>
      <c r="J39" s="26">
        <v>5</v>
      </c>
    </row>
    <row r="40" spans="1:10" ht="15.75">
      <c r="A40" s="6">
        <v>30</v>
      </c>
      <c r="B40" s="17" t="s">
        <v>191</v>
      </c>
      <c r="C40" s="26">
        <v>3</v>
      </c>
      <c r="D40" s="26">
        <v>12</v>
      </c>
      <c r="E40" s="26">
        <v>1</v>
      </c>
      <c r="F40" s="26">
        <v>5</v>
      </c>
      <c r="G40" s="26">
        <v>2</v>
      </c>
      <c r="H40" s="26">
        <v>7</v>
      </c>
      <c r="I40" s="26">
        <v>1</v>
      </c>
      <c r="J40" s="26">
        <v>6</v>
      </c>
    </row>
    <row r="41" spans="1:10" ht="15.75">
      <c r="A41" s="6">
        <v>31</v>
      </c>
      <c r="B41" s="17" t="s">
        <v>194</v>
      </c>
      <c r="C41" s="26">
        <v>11</v>
      </c>
      <c r="D41" s="26">
        <v>17</v>
      </c>
      <c r="E41" s="26">
        <v>7</v>
      </c>
      <c r="F41" s="26">
        <v>8</v>
      </c>
      <c r="G41" s="26">
        <v>12</v>
      </c>
      <c r="H41" s="26">
        <v>2</v>
      </c>
      <c r="I41" s="26">
        <v>6</v>
      </c>
      <c r="J41" s="26">
        <v>12</v>
      </c>
    </row>
    <row r="42" spans="1:10" ht="15.75">
      <c r="A42" s="6">
        <v>32</v>
      </c>
      <c r="B42" s="17" t="s">
        <v>197</v>
      </c>
      <c r="C42" s="26">
        <v>5</v>
      </c>
      <c r="D42" s="26">
        <v>4</v>
      </c>
      <c r="E42" s="26">
        <v>1</v>
      </c>
      <c r="F42" s="26">
        <v>4</v>
      </c>
      <c r="G42" s="26">
        <v>9</v>
      </c>
      <c r="H42" s="26">
        <v>7</v>
      </c>
      <c r="I42" s="26">
        <v>4</v>
      </c>
      <c r="J42" s="26">
        <v>2</v>
      </c>
    </row>
    <row r="43" spans="1:10" ht="15.75">
      <c r="A43" s="6">
        <v>33</v>
      </c>
      <c r="B43" s="17" t="s">
        <v>200</v>
      </c>
      <c r="C43" s="26" t="s">
        <v>249</v>
      </c>
      <c r="D43" s="26" t="s">
        <v>249</v>
      </c>
      <c r="E43" s="26">
        <v>1</v>
      </c>
      <c r="F43" s="26">
        <v>11</v>
      </c>
      <c r="G43" s="26">
        <v>4</v>
      </c>
      <c r="H43" s="26">
        <v>6</v>
      </c>
      <c r="I43" s="26">
        <v>1</v>
      </c>
      <c r="J43" s="26">
        <v>2</v>
      </c>
    </row>
    <row r="44" spans="1:10" ht="15.75">
      <c r="A44" s="6">
        <v>34</v>
      </c>
      <c r="B44" s="17" t="s">
        <v>203</v>
      </c>
      <c r="C44" s="26">
        <v>10</v>
      </c>
      <c r="D44" s="26">
        <v>8</v>
      </c>
      <c r="E44" s="26">
        <v>1</v>
      </c>
      <c r="F44" s="26">
        <v>6</v>
      </c>
      <c r="G44" s="26">
        <v>14</v>
      </c>
      <c r="H44" s="26">
        <v>9</v>
      </c>
      <c r="I44" s="26">
        <v>4</v>
      </c>
      <c r="J44" s="26">
        <v>3</v>
      </c>
    </row>
    <row r="45" spans="1:10" ht="15.75">
      <c r="A45" s="6">
        <v>35</v>
      </c>
      <c r="B45" s="17" t="s">
        <v>206</v>
      </c>
      <c r="C45" s="26">
        <v>3</v>
      </c>
      <c r="D45" s="26">
        <v>7</v>
      </c>
      <c r="E45" s="26">
        <v>1</v>
      </c>
      <c r="F45" s="26">
        <v>4</v>
      </c>
      <c r="G45" s="26">
        <v>4</v>
      </c>
      <c r="H45" s="26">
        <v>8</v>
      </c>
      <c r="I45" s="26">
        <v>0</v>
      </c>
      <c r="J45" s="26">
        <v>2</v>
      </c>
    </row>
    <row r="46" spans="1:10" ht="15.75">
      <c r="A46" s="6">
        <v>36</v>
      </c>
      <c r="B46" s="17" t="s">
        <v>209</v>
      </c>
      <c r="C46" s="26">
        <v>5</v>
      </c>
      <c r="D46" s="26">
        <v>5</v>
      </c>
      <c r="E46" s="26">
        <v>5</v>
      </c>
      <c r="F46" s="26">
        <v>11</v>
      </c>
      <c r="G46" s="26">
        <v>7</v>
      </c>
      <c r="H46" s="26">
        <v>5</v>
      </c>
      <c r="I46" s="26">
        <v>0</v>
      </c>
      <c r="J46" s="26">
        <v>2</v>
      </c>
    </row>
    <row r="47" spans="1:10" ht="15.75">
      <c r="A47" s="6">
        <v>37</v>
      </c>
      <c r="B47" s="17" t="s">
        <v>212</v>
      </c>
      <c r="C47" s="26">
        <v>3</v>
      </c>
      <c r="D47" s="26">
        <v>6</v>
      </c>
      <c r="E47" s="26">
        <v>2</v>
      </c>
      <c r="F47" s="26">
        <v>5</v>
      </c>
      <c r="G47" s="26">
        <v>14</v>
      </c>
      <c r="H47" s="26">
        <v>4</v>
      </c>
      <c r="I47" s="26">
        <v>1</v>
      </c>
      <c r="J47" s="26">
        <v>10</v>
      </c>
    </row>
    <row r="48" spans="1:10" ht="15.75">
      <c r="A48" s="6">
        <v>38</v>
      </c>
      <c r="B48" s="17" t="s">
        <v>218</v>
      </c>
      <c r="C48" s="26">
        <v>3</v>
      </c>
      <c r="D48" s="26">
        <v>8</v>
      </c>
      <c r="E48" s="26">
        <v>2</v>
      </c>
      <c r="F48" s="26">
        <v>10</v>
      </c>
      <c r="G48" s="26">
        <v>5</v>
      </c>
      <c r="H48" s="26">
        <v>6</v>
      </c>
      <c r="I48" s="26">
        <v>2</v>
      </c>
      <c r="J48" s="26">
        <v>2</v>
      </c>
    </row>
    <row r="49" spans="1:10" ht="15.75">
      <c r="A49" s="6">
        <v>39</v>
      </c>
      <c r="B49" s="17" t="s">
        <v>221</v>
      </c>
      <c r="C49" s="26">
        <v>4</v>
      </c>
      <c r="D49" s="26">
        <v>10</v>
      </c>
      <c r="E49" s="26">
        <v>3</v>
      </c>
      <c r="F49" s="26">
        <v>7</v>
      </c>
      <c r="G49" s="26">
        <v>8</v>
      </c>
      <c r="H49" s="26">
        <v>9</v>
      </c>
      <c r="I49" s="26">
        <v>6</v>
      </c>
      <c r="J49" s="26">
        <v>7</v>
      </c>
    </row>
    <row r="50" spans="1:10" ht="15.75">
      <c r="A50" s="6">
        <v>40</v>
      </c>
      <c r="B50" s="17" t="s">
        <v>224</v>
      </c>
      <c r="C50" s="26">
        <v>3</v>
      </c>
      <c r="D50" s="26">
        <v>4</v>
      </c>
      <c r="E50" s="26">
        <v>3</v>
      </c>
      <c r="F50" s="26">
        <v>9</v>
      </c>
      <c r="G50" s="26">
        <v>3</v>
      </c>
      <c r="H50" s="26">
        <v>8</v>
      </c>
      <c r="I50" s="26">
        <v>3</v>
      </c>
      <c r="J50" s="26">
        <v>6</v>
      </c>
    </row>
    <row r="51" spans="1:10" ht="15.75">
      <c r="A51" s="6">
        <v>41</v>
      </c>
      <c r="B51" s="17" t="s">
        <v>227</v>
      </c>
      <c r="C51" s="26">
        <v>0</v>
      </c>
      <c r="D51" s="26">
        <v>2</v>
      </c>
      <c r="E51" s="26">
        <v>3</v>
      </c>
      <c r="F51" s="26">
        <v>8</v>
      </c>
      <c r="G51" s="26">
        <v>10</v>
      </c>
      <c r="H51" s="26">
        <v>7</v>
      </c>
      <c r="I51" s="26">
        <v>2</v>
      </c>
      <c r="J51" s="26">
        <v>3</v>
      </c>
    </row>
    <row r="52" spans="1:10" ht="15.75">
      <c r="A52" s="6">
        <v>42</v>
      </c>
      <c r="B52" s="17" t="s">
        <v>230</v>
      </c>
      <c r="C52" s="26">
        <v>7</v>
      </c>
      <c r="D52" s="26">
        <v>9</v>
      </c>
      <c r="E52" s="26" t="s">
        <v>249</v>
      </c>
      <c r="F52" s="26">
        <v>9</v>
      </c>
      <c r="G52" s="26">
        <v>11</v>
      </c>
      <c r="H52" s="26">
        <v>7</v>
      </c>
      <c r="I52" s="26">
        <v>2</v>
      </c>
      <c r="J52" s="26">
        <v>9</v>
      </c>
    </row>
    <row r="53" spans="1:10" ht="18.75">
      <c r="A53" s="65" t="s">
        <v>20</v>
      </c>
      <c r="B53" s="51"/>
      <c r="C53" s="16">
        <v>42</v>
      </c>
      <c r="D53" s="16">
        <v>42</v>
      </c>
      <c r="E53" s="16">
        <v>42</v>
      </c>
      <c r="F53" s="16">
        <v>42</v>
      </c>
      <c r="G53" s="16">
        <v>42</v>
      </c>
      <c r="H53" s="16">
        <v>42</v>
      </c>
      <c r="I53" s="16">
        <v>42</v>
      </c>
      <c r="J53" s="16">
        <v>42</v>
      </c>
    </row>
    <row r="54" spans="1:10" ht="18.75">
      <c r="A54" s="65" t="s">
        <v>21</v>
      </c>
      <c r="B54" s="51"/>
      <c r="C54" s="16">
        <f>C53-C55</f>
        <v>38</v>
      </c>
      <c r="D54" s="16">
        <f aca="true" t="shared" si="0" ref="D54:J54">D53-D55</f>
        <v>41</v>
      </c>
      <c r="E54" s="16">
        <f t="shared" si="0"/>
        <v>40</v>
      </c>
      <c r="F54" s="16">
        <f t="shared" si="0"/>
        <v>41</v>
      </c>
      <c r="G54" s="16">
        <f t="shared" si="0"/>
        <v>41</v>
      </c>
      <c r="H54" s="16">
        <f t="shared" si="0"/>
        <v>41</v>
      </c>
      <c r="I54" s="16">
        <f t="shared" si="0"/>
        <v>40</v>
      </c>
      <c r="J54" s="16">
        <f t="shared" si="0"/>
        <v>40</v>
      </c>
    </row>
    <row r="55" spans="1:10" ht="18.75">
      <c r="A55" s="65" t="s">
        <v>250</v>
      </c>
      <c r="B55" s="51"/>
      <c r="C55" s="16">
        <f aca="true" t="shared" si="1" ref="C55:J55">COUNTIF(C11:C52,"=Ab")</f>
        <v>4</v>
      </c>
      <c r="D55" s="16">
        <f t="shared" si="1"/>
        <v>1</v>
      </c>
      <c r="E55" s="16">
        <f t="shared" si="1"/>
        <v>2</v>
      </c>
      <c r="F55" s="16">
        <f t="shared" si="1"/>
        <v>1</v>
      </c>
      <c r="G55" s="16">
        <f t="shared" si="1"/>
        <v>1</v>
      </c>
      <c r="H55" s="16">
        <f t="shared" si="1"/>
        <v>1</v>
      </c>
      <c r="I55" s="16">
        <f t="shared" si="1"/>
        <v>2</v>
      </c>
      <c r="J55" s="16">
        <f t="shared" si="1"/>
        <v>2</v>
      </c>
    </row>
    <row r="56" spans="1:10" ht="18.75">
      <c r="A56" s="65" t="s">
        <v>23</v>
      </c>
      <c r="B56" s="51"/>
      <c r="C56" s="16">
        <f>COUNTIF(C11:C52,"&gt;=9")</f>
        <v>7</v>
      </c>
      <c r="D56" s="16">
        <f>COUNTIF(D11:D52,"&gt;=12")</f>
        <v>4</v>
      </c>
      <c r="E56" s="16">
        <f>COUNTIF(E11:E52,"&gt;=9")</f>
        <v>13</v>
      </c>
      <c r="F56" s="16">
        <f>COUNTIF(F11:F52,"&gt;=12")</f>
        <v>5</v>
      </c>
      <c r="G56" s="16">
        <f>COUNTIF(G11:G52,"&gt;=9")</f>
        <v>30</v>
      </c>
      <c r="H56" s="16">
        <f>COUNTIF(H11:H52,"&gt;=12")</f>
        <v>1</v>
      </c>
      <c r="I56" s="16">
        <f>COUNTIF(I11:I52,"&gt;=9")</f>
        <v>5</v>
      </c>
      <c r="J56" s="16">
        <f>COUNTIF(J11:J52,"&gt;=12")</f>
        <v>6</v>
      </c>
    </row>
    <row r="57" spans="1:10" ht="18.75">
      <c r="A57" s="65" t="s">
        <v>24</v>
      </c>
      <c r="B57" s="51"/>
      <c r="C57" s="16">
        <f>C54-C56</f>
        <v>31</v>
      </c>
      <c r="D57" s="16">
        <f aca="true" t="shared" si="2" ref="D57:J57">D54-D56</f>
        <v>37</v>
      </c>
      <c r="E57" s="16">
        <f t="shared" si="2"/>
        <v>27</v>
      </c>
      <c r="F57" s="16">
        <f t="shared" si="2"/>
        <v>36</v>
      </c>
      <c r="G57" s="16">
        <f t="shared" si="2"/>
        <v>11</v>
      </c>
      <c r="H57" s="16">
        <f t="shared" si="2"/>
        <v>40</v>
      </c>
      <c r="I57" s="16">
        <f t="shared" si="2"/>
        <v>35</v>
      </c>
      <c r="J57" s="16">
        <f t="shared" si="2"/>
        <v>34</v>
      </c>
    </row>
    <row r="58" spans="1:10" ht="47.25" customHeight="1">
      <c r="A58" s="51" t="s">
        <v>247</v>
      </c>
      <c r="B58" s="52"/>
      <c r="C58" s="46" t="s">
        <v>277</v>
      </c>
      <c r="D58" s="47"/>
      <c r="E58" s="46" t="s">
        <v>278</v>
      </c>
      <c r="F58" s="47"/>
      <c r="G58" s="46" t="s">
        <v>279</v>
      </c>
      <c r="H58" s="47"/>
      <c r="I58" s="46" t="s">
        <v>280</v>
      </c>
      <c r="J58" s="47"/>
    </row>
    <row r="59" spans="1:10" ht="29.25" customHeight="1">
      <c r="A59" s="66" t="s">
        <v>8</v>
      </c>
      <c r="B59" s="66"/>
      <c r="C59" s="61"/>
      <c r="D59" s="60"/>
      <c r="E59" s="59"/>
      <c r="F59" s="60"/>
      <c r="G59" s="59"/>
      <c r="H59" s="60"/>
      <c r="I59" s="59"/>
      <c r="J59" s="60"/>
    </row>
  </sheetData>
  <sheetProtection/>
  <mergeCells count="24">
    <mergeCell ref="A9:B9"/>
    <mergeCell ref="E9:F9"/>
    <mergeCell ref="I58:J58"/>
    <mergeCell ref="G58:H58"/>
    <mergeCell ref="E58:F58"/>
    <mergeCell ref="C58:D58"/>
    <mergeCell ref="A53:B53"/>
    <mergeCell ref="A54:B54"/>
    <mergeCell ref="I59:J59"/>
    <mergeCell ref="G59:H59"/>
    <mergeCell ref="E59:F59"/>
    <mergeCell ref="C59:D59"/>
    <mergeCell ref="I9:J9"/>
    <mergeCell ref="G9:H9"/>
    <mergeCell ref="A5:J5"/>
    <mergeCell ref="A6:J6"/>
    <mergeCell ref="A7:J7"/>
    <mergeCell ref="A8:J8"/>
    <mergeCell ref="C9:D9"/>
    <mergeCell ref="A59:B59"/>
    <mergeCell ref="A55:B55"/>
    <mergeCell ref="A56:B56"/>
    <mergeCell ref="A57:B57"/>
    <mergeCell ref="A58:B58"/>
  </mergeCells>
  <printOptions horizontalCentered="1"/>
  <pageMargins left="0.5" right="0.5" top="0.5" bottom="0.5" header="0" footer="0"/>
  <pageSetup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132"/>
  <sheetViews>
    <sheetView zoomScalePageLayoutView="0" workbookViewId="0" topLeftCell="A67">
      <selection activeCell="L74" sqref="L74"/>
    </sheetView>
  </sheetViews>
  <sheetFormatPr defaultColWidth="9.140625" defaultRowHeight="15"/>
  <cols>
    <col min="1" max="1" width="7.140625" style="20" customWidth="1"/>
    <col min="2" max="2" width="18.57421875" style="20" bestFit="1" customWidth="1"/>
    <col min="3" max="10" width="8.140625" style="20" customWidth="1"/>
    <col min="11" max="16384" width="9.140625" style="3" customWidth="1"/>
  </cols>
  <sheetData>
    <row r="5" spans="1:10" ht="19.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5">
      <c r="A6" s="63" t="s">
        <v>4</v>
      </c>
      <c r="B6" s="63"/>
      <c r="C6" s="63"/>
      <c r="D6" s="63"/>
      <c r="E6" s="63"/>
      <c r="F6" s="63"/>
      <c r="G6" s="63"/>
      <c r="H6" s="63"/>
      <c r="I6" s="63"/>
      <c r="J6" s="63"/>
    </row>
    <row r="7" spans="1:11" ht="15">
      <c r="A7" s="67" t="s">
        <v>252</v>
      </c>
      <c r="B7" s="67"/>
      <c r="C7" s="67"/>
      <c r="D7" s="67"/>
      <c r="E7" s="67"/>
      <c r="F7" s="67"/>
      <c r="G7" s="67"/>
      <c r="H7" s="67"/>
      <c r="I7" s="67"/>
      <c r="J7" s="67"/>
      <c r="K7" s="39"/>
    </row>
    <row r="8" spans="1:10" ht="15">
      <c r="A8" s="64" t="s">
        <v>18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47.25" customHeight="1">
      <c r="A9" s="66" t="s">
        <v>10</v>
      </c>
      <c r="B9" s="66"/>
      <c r="C9" s="48" t="s">
        <v>261</v>
      </c>
      <c r="D9" s="49"/>
      <c r="E9" s="48" t="s">
        <v>262</v>
      </c>
      <c r="F9" s="49"/>
      <c r="G9" s="48" t="s">
        <v>263</v>
      </c>
      <c r="H9" s="49"/>
      <c r="I9" s="48" t="s">
        <v>264</v>
      </c>
      <c r="J9" s="49"/>
    </row>
    <row r="10" spans="1:10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</row>
    <row r="11" spans="1:10" ht="19.5" customHeight="1">
      <c r="A11" s="24">
        <v>1</v>
      </c>
      <c r="B11" s="26" t="s">
        <v>37</v>
      </c>
      <c r="C11" s="26">
        <v>7</v>
      </c>
      <c r="D11" s="26">
        <v>1</v>
      </c>
      <c r="E11" s="26">
        <v>11</v>
      </c>
      <c r="F11" s="26">
        <v>7</v>
      </c>
      <c r="G11" s="26">
        <v>3</v>
      </c>
      <c r="H11" s="26">
        <v>8</v>
      </c>
      <c r="I11" s="26">
        <v>14</v>
      </c>
      <c r="J11" s="26">
        <v>2</v>
      </c>
    </row>
    <row r="12" spans="1:10" ht="19.5" customHeight="1">
      <c r="A12" s="6">
        <v>2</v>
      </c>
      <c r="B12" s="26" t="s">
        <v>43</v>
      </c>
      <c r="C12" s="26">
        <v>14</v>
      </c>
      <c r="D12" s="26">
        <v>8</v>
      </c>
      <c r="E12" s="26">
        <v>12</v>
      </c>
      <c r="F12" s="26">
        <v>11</v>
      </c>
      <c r="G12" s="26">
        <v>12</v>
      </c>
      <c r="H12" s="26">
        <v>11</v>
      </c>
      <c r="I12" s="26">
        <v>14</v>
      </c>
      <c r="J12" s="26">
        <v>7</v>
      </c>
    </row>
    <row r="13" spans="1:10" ht="19.5" customHeight="1">
      <c r="A13" s="6">
        <v>3</v>
      </c>
      <c r="B13" s="26" t="s">
        <v>49</v>
      </c>
      <c r="C13" s="26">
        <v>12</v>
      </c>
      <c r="D13" s="26">
        <v>8</v>
      </c>
      <c r="E13" s="26">
        <v>12</v>
      </c>
      <c r="F13" s="26">
        <v>13</v>
      </c>
      <c r="G13" s="26">
        <v>9</v>
      </c>
      <c r="H13" s="26">
        <v>8</v>
      </c>
      <c r="I13" s="26">
        <v>13</v>
      </c>
      <c r="J13" s="26">
        <v>8</v>
      </c>
    </row>
    <row r="14" spans="1:10" ht="19.5" customHeight="1">
      <c r="A14" s="6">
        <v>4</v>
      </c>
      <c r="B14" s="26" t="s">
        <v>55</v>
      </c>
      <c r="C14" s="26">
        <v>14</v>
      </c>
      <c r="D14" s="26">
        <v>14</v>
      </c>
      <c r="E14" s="26">
        <v>11</v>
      </c>
      <c r="F14" s="26">
        <v>15</v>
      </c>
      <c r="G14" s="26">
        <v>13</v>
      </c>
      <c r="H14" s="26">
        <v>8</v>
      </c>
      <c r="I14" s="26">
        <v>15</v>
      </c>
      <c r="J14" s="26">
        <v>9</v>
      </c>
    </row>
    <row r="15" spans="1:10" ht="19.5" customHeight="1">
      <c r="A15" s="6">
        <v>5</v>
      </c>
      <c r="B15" s="26" t="s">
        <v>61</v>
      </c>
      <c r="C15" s="26">
        <v>1</v>
      </c>
      <c r="D15" s="26">
        <v>5</v>
      </c>
      <c r="E15" s="26">
        <v>2</v>
      </c>
      <c r="F15" s="26" t="s">
        <v>249</v>
      </c>
      <c r="G15" s="26">
        <v>1</v>
      </c>
      <c r="H15" s="26">
        <v>3</v>
      </c>
      <c r="I15" s="26" t="s">
        <v>249</v>
      </c>
      <c r="J15" s="26" t="s">
        <v>249</v>
      </c>
    </row>
    <row r="16" spans="1:10" ht="19.5" customHeight="1">
      <c r="A16" s="6">
        <v>6</v>
      </c>
      <c r="B16" s="26" t="s">
        <v>67</v>
      </c>
      <c r="C16" s="26">
        <v>5</v>
      </c>
      <c r="D16" s="26">
        <v>9</v>
      </c>
      <c r="E16" s="26">
        <v>2</v>
      </c>
      <c r="F16" s="26" t="s">
        <v>249</v>
      </c>
      <c r="G16" s="26">
        <v>2</v>
      </c>
      <c r="H16" s="26">
        <v>6</v>
      </c>
      <c r="I16" s="26">
        <v>2</v>
      </c>
      <c r="J16" s="26">
        <v>3</v>
      </c>
    </row>
    <row r="17" spans="1:10" ht="19.5" customHeight="1">
      <c r="A17" s="6">
        <v>7</v>
      </c>
      <c r="B17" s="26" t="s">
        <v>73</v>
      </c>
      <c r="C17" s="26">
        <v>8</v>
      </c>
      <c r="D17" s="26">
        <v>4</v>
      </c>
      <c r="E17" s="26">
        <v>2</v>
      </c>
      <c r="F17" s="26">
        <v>3</v>
      </c>
      <c r="G17" s="26">
        <v>2</v>
      </c>
      <c r="H17" s="26">
        <v>3</v>
      </c>
      <c r="I17" s="26">
        <v>7</v>
      </c>
      <c r="J17" s="26">
        <v>4</v>
      </c>
    </row>
    <row r="18" spans="1:10" ht="19.5" customHeight="1">
      <c r="A18" s="6">
        <v>8</v>
      </c>
      <c r="B18" s="26" t="s">
        <v>79</v>
      </c>
      <c r="C18" s="26">
        <v>5</v>
      </c>
      <c r="D18" s="26">
        <v>4</v>
      </c>
      <c r="E18" s="26">
        <v>4</v>
      </c>
      <c r="F18" s="26">
        <v>4</v>
      </c>
      <c r="G18" s="26">
        <v>2</v>
      </c>
      <c r="H18" s="26">
        <v>5</v>
      </c>
      <c r="I18" s="26">
        <v>2</v>
      </c>
      <c r="J18" s="26">
        <v>3</v>
      </c>
    </row>
    <row r="19" spans="1:10" ht="19.5" customHeight="1">
      <c r="A19" s="6">
        <v>9</v>
      </c>
      <c r="B19" s="26" t="s">
        <v>85</v>
      </c>
      <c r="C19" s="26">
        <v>8</v>
      </c>
      <c r="D19" s="26">
        <v>10</v>
      </c>
      <c r="E19" s="26">
        <v>5</v>
      </c>
      <c r="F19" s="26">
        <v>10</v>
      </c>
      <c r="G19" s="26">
        <v>4</v>
      </c>
      <c r="H19" s="26">
        <v>4</v>
      </c>
      <c r="I19" s="26">
        <v>12</v>
      </c>
      <c r="J19" s="26">
        <v>7</v>
      </c>
    </row>
    <row r="20" spans="1:10" ht="19.5" customHeight="1">
      <c r="A20" s="6">
        <v>10</v>
      </c>
      <c r="B20" s="26" t="s">
        <v>91</v>
      </c>
      <c r="C20" s="26" t="s">
        <v>249</v>
      </c>
      <c r="D20" s="26">
        <v>8</v>
      </c>
      <c r="E20" s="26">
        <v>0</v>
      </c>
      <c r="F20" s="26" t="s">
        <v>249</v>
      </c>
      <c r="G20" s="26">
        <v>1</v>
      </c>
      <c r="H20" s="26">
        <v>12</v>
      </c>
      <c r="I20" s="26">
        <v>12</v>
      </c>
      <c r="J20" s="26">
        <v>4</v>
      </c>
    </row>
    <row r="21" spans="1:10" ht="19.5" customHeight="1">
      <c r="A21" s="6">
        <v>11</v>
      </c>
      <c r="B21" s="26" t="s">
        <v>97</v>
      </c>
      <c r="C21" s="26">
        <v>15</v>
      </c>
      <c r="D21" s="26">
        <v>12</v>
      </c>
      <c r="E21" s="26">
        <v>11</v>
      </c>
      <c r="F21" s="26">
        <v>16</v>
      </c>
      <c r="G21" s="26">
        <v>15</v>
      </c>
      <c r="H21" s="26">
        <v>15</v>
      </c>
      <c r="I21" s="26">
        <v>15</v>
      </c>
      <c r="J21" s="26">
        <v>15</v>
      </c>
    </row>
    <row r="22" spans="1:10" ht="19.5" customHeight="1">
      <c r="A22" s="6">
        <v>12</v>
      </c>
      <c r="B22" s="26" t="s">
        <v>103</v>
      </c>
      <c r="C22" s="26">
        <v>12</v>
      </c>
      <c r="D22" s="26">
        <v>6</v>
      </c>
      <c r="E22" s="26">
        <v>8</v>
      </c>
      <c r="F22" s="26">
        <v>7</v>
      </c>
      <c r="G22" s="26">
        <v>2</v>
      </c>
      <c r="H22" s="26">
        <v>10</v>
      </c>
      <c r="I22" s="26">
        <v>11</v>
      </c>
      <c r="J22" s="26">
        <v>6</v>
      </c>
    </row>
    <row r="23" spans="1:10" ht="19.5" customHeight="1">
      <c r="A23" s="6">
        <v>13</v>
      </c>
      <c r="B23" s="26" t="s">
        <v>109</v>
      </c>
      <c r="C23" s="26">
        <v>11</v>
      </c>
      <c r="D23" s="26">
        <v>10</v>
      </c>
      <c r="E23" s="26">
        <v>8</v>
      </c>
      <c r="F23" s="26">
        <v>6</v>
      </c>
      <c r="G23" s="26">
        <v>3</v>
      </c>
      <c r="H23" s="26">
        <v>8</v>
      </c>
      <c r="I23" s="26">
        <v>12</v>
      </c>
      <c r="J23" s="26">
        <v>6</v>
      </c>
    </row>
    <row r="24" spans="1:10" ht="19.5" customHeight="1">
      <c r="A24" s="6">
        <v>14</v>
      </c>
      <c r="B24" s="26" t="s">
        <v>115</v>
      </c>
      <c r="C24" s="26">
        <v>7</v>
      </c>
      <c r="D24" s="26">
        <v>6</v>
      </c>
      <c r="E24" s="26">
        <v>5</v>
      </c>
      <c r="F24" s="26">
        <v>8</v>
      </c>
      <c r="G24" s="26">
        <v>6</v>
      </c>
      <c r="H24" s="26">
        <v>3</v>
      </c>
      <c r="I24" s="26">
        <v>11</v>
      </c>
      <c r="J24" s="26">
        <v>4</v>
      </c>
    </row>
    <row r="25" spans="1:10" ht="19.5" customHeight="1">
      <c r="A25" s="6">
        <v>15</v>
      </c>
      <c r="B25" s="26" t="s">
        <v>121</v>
      </c>
      <c r="C25" s="26">
        <v>5</v>
      </c>
      <c r="D25" s="26">
        <v>9</v>
      </c>
      <c r="E25" s="26">
        <v>4</v>
      </c>
      <c r="F25" s="26" t="s">
        <v>249</v>
      </c>
      <c r="G25" s="26">
        <v>0</v>
      </c>
      <c r="H25" s="26">
        <v>2</v>
      </c>
      <c r="I25" s="26">
        <v>0</v>
      </c>
      <c r="J25" s="26">
        <v>2</v>
      </c>
    </row>
    <row r="26" spans="1:10" ht="19.5" customHeight="1">
      <c r="A26" s="6">
        <v>16</v>
      </c>
      <c r="B26" s="26" t="s">
        <v>133</v>
      </c>
      <c r="C26" s="26">
        <v>3</v>
      </c>
      <c r="D26" s="26">
        <v>6</v>
      </c>
      <c r="E26" s="26">
        <v>0</v>
      </c>
      <c r="F26" s="26" t="s">
        <v>249</v>
      </c>
      <c r="G26" s="26">
        <v>1</v>
      </c>
      <c r="H26" s="26">
        <v>6</v>
      </c>
      <c r="I26" s="26">
        <v>1</v>
      </c>
      <c r="J26" s="26">
        <v>6</v>
      </c>
    </row>
    <row r="27" spans="1:10" ht="19.5" customHeight="1">
      <c r="A27" s="6">
        <v>17</v>
      </c>
      <c r="B27" s="26" t="s">
        <v>139</v>
      </c>
      <c r="C27" s="26">
        <v>3</v>
      </c>
      <c r="D27" s="26">
        <v>3</v>
      </c>
      <c r="E27" s="26" t="s">
        <v>249</v>
      </c>
      <c r="F27" s="26" t="s">
        <v>249</v>
      </c>
      <c r="G27" s="26">
        <v>0</v>
      </c>
      <c r="H27" s="26">
        <v>6</v>
      </c>
      <c r="I27" s="26">
        <v>0</v>
      </c>
      <c r="J27" s="26" t="s">
        <v>249</v>
      </c>
    </row>
    <row r="28" spans="1:10" ht="19.5" customHeight="1">
      <c r="A28" s="6">
        <v>18</v>
      </c>
      <c r="B28" s="26" t="s">
        <v>145</v>
      </c>
      <c r="C28" s="26">
        <v>4</v>
      </c>
      <c r="D28" s="26">
        <v>7</v>
      </c>
      <c r="E28" s="26">
        <v>10</v>
      </c>
      <c r="F28" s="26">
        <v>7</v>
      </c>
      <c r="G28" s="26">
        <v>4</v>
      </c>
      <c r="H28" s="26">
        <v>6</v>
      </c>
      <c r="I28" s="26">
        <v>13</v>
      </c>
      <c r="J28" s="26">
        <v>5</v>
      </c>
    </row>
    <row r="29" spans="1:10" ht="19.5" customHeight="1">
      <c r="A29" s="6">
        <v>19</v>
      </c>
      <c r="B29" s="26" t="s">
        <v>150</v>
      </c>
      <c r="C29" s="26">
        <v>0</v>
      </c>
      <c r="D29" s="26">
        <v>4</v>
      </c>
      <c r="E29" s="26">
        <v>0</v>
      </c>
      <c r="F29" s="26">
        <v>5</v>
      </c>
      <c r="G29" s="26">
        <v>1</v>
      </c>
      <c r="H29" s="26">
        <v>6</v>
      </c>
      <c r="I29" s="26">
        <v>10</v>
      </c>
      <c r="J29" s="26">
        <v>7</v>
      </c>
    </row>
    <row r="30" spans="1:10" ht="19.5" customHeight="1">
      <c r="A30" s="6">
        <v>20</v>
      </c>
      <c r="B30" s="26" t="s">
        <v>155</v>
      </c>
      <c r="C30" s="26" t="s">
        <v>249</v>
      </c>
      <c r="D30" s="26" t="s">
        <v>249</v>
      </c>
      <c r="E30" s="26" t="s">
        <v>249</v>
      </c>
      <c r="F30" s="26" t="s">
        <v>249</v>
      </c>
      <c r="G30" s="26" t="s">
        <v>249</v>
      </c>
      <c r="H30" s="26" t="s">
        <v>249</v>
      </c>
      <c r="I30" s="26" t="s">
        <v>249</v>
      </c>
      <c r="J30" s="26" t="s">
        <v>249</v>
      </c>
    </row>
    <row r="31" spans="1:10" ht="19.5" customHeight="1">
      <c r="A31" s="6">
        <v>21</v>
      </c>
      <c r="B31" s="26" t="s">
        <v>160</v>
      </c>
      <c r="C31" s="26">
        <v>15</v>
      </c>
      <c r="D31" s="26">
        <v>12</v>
      </c>
      <c r="E31" s="26">
        <v>14</v>
      </c>
      <c r="F31" s="26">
        <v>13</v>
      </c>
      <c r="G31" s="26">
        <v>10</v>
      </c>
      <c r="H31" s="26">
        <v>12</v>
      </c>
      <c r="I31" s="26">
        <v>14</v>
      </c>
      <c r="J31" s="26">
        <v>11</v>
      </c>
    </row>
    <row r="32" spans="1:10" ht="19.5" customHeight="1">
      <c r="A32" s="6">
        <v>22</v>
      </c>
      <c r="B32" s="26" t="s">
        <v>165</v>
      </c>
      <c r="C32" s="26">
        <v>14</v>
      </c>
      <c r="D32" s="26">
        <v>7</v>
      </c>
      <c r="E32" s="26">
        <v>10</v>
      </c>
      <c r="F32" s="26">
        <v>8</v>
      </c>
      <c r="G32" s="26">
        <v>4</v>
      </c>
      <c r="H32" s="26">
        <v>6</v>
      </c>
      <c r="I32" s="26">
        <v>13</v>
      </c>
      <c r="J32" s="26">
        <v>12</v>
      </c>
    </row>
    <row r="33" spans="1:10" ht="19.5" customHeight="1">
      <c r="A33" s="6">
        <v>23</v>
      </c>
      <c r="B33" s="26" t="s">
        <v>169</v>
      </c>
      <c r="C33" s="26" t="s">
        <v>249</v>
      </c>
      <c r="D33" s="26" t="s">
        <v>249</v>
      </c>
      <c r="E33" s="26" t="s">
        <v>249</v>
      </c>
      <c r="F33" s="26" t="s">
        <v>249</v>
      </c>
      <c r="G33" s="26" t="s">
        <v>249</v>
      </c>
      <c r="H33" s="26" t="s">
        <v>249</v>
      </c>
      <c r="I33" s="26">
        <v>2</v>
      </c>
      <c r="J33" s="26">
        <v>3</v>
      </c>
    </row>
    <row r="34" spans="1:10" ht="19.5" customHeight="1">
      <c r="A34" s="6">
        <v>24</v>
      </c>
      <c r="B34" s="26" t="s">
        <v>173</v>
      </c>
      <c r="C34" s="26">
        <v>4</v>
      </c>
      <c r="D34" s="26">
        <v>6</v>
      </c>
      <c r="E34" s="26">
        <v>6</v>
      </c>
      <c r="F34" s="26" t="s">
        <v>249</v>
      </c>
      <c r="G34" s="26">
        <v>2</v>
      </c>
      <c r="H34" s="26">
        <v>8</v>
      </c>
      <c r="I34" s="26">
        <v>2</v>
      </c>
      <c r="J34" s="26" t="s">
        <v>249</v>
      </c>
    </row>
    <row r="35" spans="1:10" ht="19.5" customHeight="1">
      <c r="A35" s="6">
        <v>25</v>
      </c>
      <c r="B35" s="26" t="s">
        <v>176</v>
      </c>
      <c r="C35" s="26">
        <v>7</v>
      </c>
      <c r="D35" s="26">
        <v>10</v>
      </c>
      <c r="E35" s="26">
        <v>7</v>
      </c>
      <c r="F35" s="26">
        <v>7</v>
      </c>
      <c r="G35" s="26">
        <v>6</v>
      </c>
      <c r="H35" s="26">
        <v>4</v>
      </c>
      <c r="I35" s="26">
        <v>4</v>
      </c>
      <c r="J35" s="26">
        <v>8</v>
      </c>
    </row>
    <row r="36" spans="1:10" ht="19.5" customHeight="1">
      <c r="A36" s="6">
        <v>26</v>
      </c>
      <c r="B36" s="26" t="s">
        <v>179</v>
      </c>
      <c r="C36" s="26">
        <v>2</v>
      </c>
      <c r="D36" s="26">
        <v>5</v>
      </c>
      <c r="E36" s="26">
        <v>5</v>
      </c>
      <c r="F36" s="26">
        <v>4</v>
      </c>
      <c r="G36" s="26">
        <v>2</v>
      </c>
      <c r="H36" s="26">
        <v>9</v>
      </c>
      <c r="I36" s="26">
        <v>0</v>
      </c>
      <c r="J36" s="26">
        <v>9</v>
      </c>
    </row>
    <row r="37" spans="1:10" ht="19.5" customHeight="1">
      <c r="A37" s="6">
        <v>27</v>
      </c>
      <c r="B37" s="26" t="s">
        <v>182</v>
      </c>
      <c r="C37" s="26">
        <v>2</v>
      </c>
      <c r="D37" s="26">
        <v>6</v>
      </c>
      <c r="E37" s="26">
        <v>5</v>
      </c>
      <c r="F37" s="26">
        <v>2</v>
      </c>
      <c r="G37" s="26">
        <v>1</v>
      </c>
      <c r="H37" s="26">
        <v>6</v>
      </c>
      <c r="I37" s="26">
        <v>1</v>
      </c>
      <c r="J37" s="26">
        <v>2</v>
      </c>
    </row>
    <row r="38" spans="1:10" ht="19.5" customHeight="1">
      <c r="A38" s="6">
        <v>28</v>
      </c>
      <c r="B38" s="26" t="s">
        <v>185</v>
      </c>
      <c r="C38" s="26">
        <v>3</v>
      </c>
      <c r="D38" s="26">
        <v>4</v>
      </c>
      <c r="E38" s="26" t="s">
        <v>249</v>
      </c>
      <c r="F38" s="26" t="s">
        <v>249</v>
      </c>
      <c r="G38" s="26" t="s">
        <v>249</v>
      </c>
      <c r="H38" s="26" t="s">
        <v>249</v>
      </c>
      <c r="I38" s="26">
        <v>3</v>
      </c>
      <c r="J38" s="26">
        <v>4</v>
      </c>
    </row>
    <row r="39" spans="1:10" ht="19.5" customHeight="1">
      <c r="A39" s="6">
        <v>29</v>
      </c>
      <c r="B39" s="26" t="s">
        <v>192</v>
      </c>
      <c r="C39" s="26">
        <v>3</v>
      </c>
      <c r="D39" s="26">
        <v>3</v>
      </c>
      <c r="E39" s="26">
        <v>6</v>
      </c>
      <c r="F39" s="26">
        <v>4</v>
      </c>
      <c r="G39" s="26">
        <v>8</v>
      </c>
      <c r="H39" s="26">
        <v>5</v>
      </c>
      <c r="I39" s="26">
        <v>1</v>
      </c>
      <c r="J39" s="26">
        <v>2</v>
      </c>
    </row>
    <row r="40" spans="1:10" ht="19.5" customHeight="1">
      <c r="A40" s="6">
        <v>30</v>
      </c>
      <c r="B40" s="26" t="s">
        <v>195</v>
      </c>
      <c r="C40" s="26">
        <v>12</v>
      </c>
      <c r="D40" s="26">
        <v>6</v>
      </c>
      <c r="E40" s="26">
        <v>5</v>
      </c>
      <c r="F40" s="26">
        <v>5</v>
      </c>
      <c r="G40" s="26">
        <v>7</v>
      </c>
      <c r="H40" s="26">
        <v>7</v>
      </c>
      <c r="I40" s="26">
        <v>5</v>
      </c>
      <c r="J40" s="26">
        <v>3</v>
      </c>
    </row>
    <row r="41" spans="1:10" ht="19.5" customHeight="1">
      <c r="A41" s="6">
        <v>31</v>
      </c>
      <c r="B41" s="26" t="s">
        <v>198</v>
      </c>
      <c r="C41" s="26">
        <v>1</v>
      </c>
      <c r="D41" s="26">
        <v>6</v>
      </c>
      <c r="E41" s="26">
        <v>8</v>
      </c>
      <c r="F41" s="26">
        <v>3</v>
      </c>
      <c r="G41" s="26">
        <v>2</v>
      </c>
      <c r="H41" s="26">
        <v>7</v>
      </c>
      <c r="I41" s="26">
        <v>0</v>
      </c>
      <c r="J41" s="26" t="s">
        <v>249</v>
      </c>
    </row>
    <row r="42" spans="1:10" ht="19.5" customHeight="1">
      <c r="A42" s="6">
        <v>32</v>
      </c>
      <c r="B42" s="26" t="s">
        <v>201</v>
      </c>
      <c r="C42" s="26">
        <v>1</v>
      </c>
      <c r="D42" s="26" t="s">
        <v>249</v>
      </c>
      <c r="E42" s="26" t="s">
        <v>249</v>
      </c>
      <c r="F42" s="26" t="s">
        <v>249</v>
      </c>
      <c r="G42" s="26">
        <v>1</v>
      </c>
      <c r="H42" s="26">
        <v>8</v>
      </c>
      <c r="I42" s="26">
        <v>0</v>
      </c>
      <c r="J42" s="26" t="s">
        <v>249</v>
      </c>
    </row>
    <row r="43" spans="1:10" ht="19.5" customHeight="1">
      <c r="A43" s="6">
        <v>33</v>
      </c>
      <c r="B43" s="26" t="s">
        <v>204</v>
      </c>
      <c r="C43" s="26">
        <v>1</v>
      </c>
      <c r="D43" s="26">
        <v>6</v>
      </c>
      <c r="E43" s="26">
        <v>8</v>
      </c>
      <c r="F43" s="26">
        <v>8</v>
      </c>
      <c r="G43" s="26">
        <v>1</v>
      </c>
      <c r="H43" s="26">
        <v>6</v>
      </c>
      <c r="I43" s="26">
        <v>0</v>
      </c>
      <c r="J43" s="26">
        <v>5</v>
      </c>
    </row>
    <row r="44" spans="1:10" ht="19.5" customHeight="1">
      <c r="A44" s="6">
        <v>34</v>
      </c>
      <c r="B44" s="26" t="s">
        <v>207</v>
      </c>
      <c r="C44" s="26">
        <v>1</v>
      </c>
      <c r="D44" s="26">
        <v>4</v>
      </c>
      <c r="E44" s="26">
        <v>8</v>
      </c>
      <c r="F44" s="26">
        <v>6</v>
      </c>
      <c r="G44" s="26">
        <v>2</v>
      </c>
      <c r="H44" s="26">
        <v>6</v>
      </c>
      <c r="I44" s="26" t="s">
        <v>249</v>
      </c>
      <c r="J44" s="26" t="s">
        <v>249</v>
      </c>
    </row>
    <row r="45" spans="1:10" ht="19.5" customHeight="1">
      <c r="A45" s="6">
        <v>35</v>
      </c>
      <c r="B45" s="26" t="s">
        <v>210</v>
      </c>
      <c r="C45" s="26">
        <v>0</v>
      </c>
      <c r="D45" s="26">
        <v>3</v>
      </c>
      <c r="E45" s="26">
        <v>9</v>
      </c>
      <c r="F45" s="26">
        <v>4</v>
      </c>
      <c r="G45" s="26">
        <v>6</v>
      </c>
      <c r="H45" s="26">
        <v>8</v>
      </c>
      <c r="I45" s="26">
        <v>1</v>
      </c>
      <c r="J45" s="26">
        <v>7</v>
      </c>
    </row>
    <row r="46" spans="1:10" ht="19.5" customHeight="1">
      <c r="A46" s="6">
        <v>36</v>
      </c>
      <c r="B46" s="26" t="s">
        <v>213</v>
      </c>
      <c r="C46" s="26">
        <v>9</v>
      </c>
      <c r="D46" s="26">
        <v>7</v>
      </c>
      <c r="E46" s="26">
        <v>10</v>
      </c>
      <c r="F46" s="26">
        <v>9</v>
      </c>
      <c r="G46" s="26">
        <v>6</v>
      </c>
      <c r="H46" s="26">
        <v>6</v>
      </c>
      <c r="I46" s="26">
        <v>15</v>
      </c>
      <c r="J46" s="26">
        <v>9</v>
      </c>
    </row>
    <row r="47" spans="1:10" ht="19.5" customHeight="1">
      <c r="A47" s="6">
        <v>37</v>
      </c>
      <c r="B47" s="26" t="s">
        <v>219</v>
      </c>
      <c r="C47" s="26">
        <v>1</v>
      </c>
      <c r="D47" s="26">
        <v>7</v>
      </c>
      <c r="E47" s="26">
        <v>12</v>
      </c>
      <c r="F47" s="26" t="s">
        <v>249</v>
      </c>
      <c r="G47" s="26">
        <v>6</v>
      </c>
      <c r="H47" s="26">
        <v>10</v>
      </c>
      <c r="I47" s="26">
        <v>14</v>
      </c>
      <c r="J47" s="26">
        <v>5</v>
      </c>
    </row>
    <row r="48" spans="1:10" ht="19.5" customHeight="1">
      <c r="A48" s="6">
        <v>38</v>
      </c>
      <c r="B48" s="26" t="s">
        <v>222</v>
      </c>
      <c r="C48" s="26">
        <v>2</v>
      </c>
      <c r="D48" s="26">
        <v>9</v>
      </c>
      <c r="E48" s="26">
        <v>13</v>
      </c>
      <c r="F48" s="26">
        <v>8</v>
      </c>
      <c r="G48" s="26">
        <v>2</v>
      </c>
      <c r="H48" s="26">
        <v>7</v>
      </c>
      <c r="I48" s="26">
        <v>6</v>
      </c>
      <c r="J48" s="26">
        <v>5</v>
      </c>
    </row>
    <row r="49" spans="1:10" ht="19.5" customHeight="1">
      <c r="A49" s="6">
        <v>39</v>
      </c>
      <c r="B49" s="26" t="s">
        <v>225</v>
      </c>
      <c r="C49" s="26">
        <v>11</v>
      </c>
      <c r="D49" s="26">
        <v>5</v>
      </c>
      <c r="E49" s="26">
        <v>11</v>
      </c>
      <c r="F49" s="26">
        <v>7</v>
      </c>
      <c r="G49" s="26">
        <v>4</v>
      </c>
      <c r="H49" s="26">
        <v>9</v>
      </c>
      <c r="I49" s="26">
        <v>12</v>
      </c>
      <c r="J49" s="26">
        <v>5</v>
      </c>
    </row>
    <row r="50" spans="1:10" ht="19.5" customHeight="1">
      <c r="A50" s="6">
        <v>40</v>
      </c>
      <c r="B50" s="26" t="s">
        <v>228</v>
      </c>
      <c r="C50" s="26" t="s">
        <v>249</v>
      </c>
      <c r="D50" s="26" t="s">
        <v>249</v>
      </c>
      <c r="E50" s="26" t="s">
        <v>249</v>
      </c>
      <c r="F50" s="26" t="s">
        <v>249</v>
      </c>
      <c r="G50" s="26">
        <v>5</v>
      </c>
      <c r="H50" s="26">
        <v>0</v>
      </c>
      <c r="I50" s="26" t="s">
        <v>249</v>
      </c>
      <c r="J50" s="26" t="s">
        <v>249</v>
      </c>
    </row>
    <row r="51" spans="1:10" ht="19.5" customHeight="1">
      <c r="A51" s="6">
        <v>41</v>
      </c>
      <c r="B51" s="26" t="s">
        <v>231</v>
      </c>
      <c r="C51" s="26">
        <v>0</v>
      </c>
      <c r="D51" s="26" t="s">
        <v>249</v>
      </c>
      <c r="E51" s="26">
        <v>8</v>
      </c>
      <c r="F51" s="26" t="s">
        <v>249</v>
      </c>
      <c r="G51" s="26">
        <v>0</v>
      </c>
      <c r="H51" s="26">
        <v>6</v>
      </c>
      <c r="I51" s="26">
        <v>0</v>
      </c>
      <c r="J51" s="26" t="s">
        <v>249</v>
      </c>
    </row>
    <row r="52" spans="1:10" ht="19.5" customHeight="1">
      <c r="A52" s="6">
        <v>42</v>
      </c>
      <c r="B52" s="26" t="s">
        <v>233</v>
      </c>
      <c r="C52" s="26">
        <v>0</v>
      </c>
      <c r="D52" s="26" t="s">
        <v>249</v>
      </c>
      <c r="E52" s="26">
        <v>12</v>
      </c>
      <c r="F52" s="26" t="s">
        <v>249</v>
      </c>
      <c r="G52" s="26">
        <v>3</v>
      </c>
      <c r="H52" s="26">
        <v>6</v>
      </c>
      <c r="I52" s="26">
        <v>2</v>
      </c>
      <c r="J52" s="26" t="s">
        <v>249</v>
      </c>
    </row>
    <row r="53" spans="1:10" ht="19.5" customHeight="1">
      <c r="A53" s="6">
        <v>43</v>
      </c>
      <c r="B53" s="26" t="s">
        <v>235</v>
      </c>
      <c r="C53" s="26">
        <v>6</v>
      </c>
      <c r="D53" s="26">
        <v>5</v>
      </c>
      <c r="E53" s="26">
        <v>7</v>
      </c>
      <c r="F53" s="26">
        <v>6</v>
      </c>
      <c r="G53" s="26">
        <v>8</v>
      </c>
      <c r="H53" s="26">
        <v>5</v>
      </c>
      <c r="I53" s="26">
        <v>3</v>
      </c>
      <c r="J53" s="26">
        <v>5</v>
      </c>
    </row>
    <row r="54" spans="1:10" ht="19.5" customHeight="1">
      <c r="A54" s="6">
        <v>44</v>
      </c>
      <c r="B54" s="26" t="s">
        <v>237</v>
      </c>
      <c r="C54" s="26">
        <v>1</v>
      </c>
      <c r="D54" s="26">
        <v>7</v>
      </c>
      <c r="E54" s="26">
        <v>7</v>
      </c>
      <c r="F54" s="26">
        <v>8</v>
      </c>
      <c r="G54" s="26">
        <v>9</v>
      </c>
      <c r="H54" s="26">
        <v>8</v>
      </c>
      <c r="I54" s="26">
        <v>4</v>
      </c>
      <c r="J54" s="26">
        <v>7</v>
      </c>
    </row>
    <row r="55" spans="1:10" ht="19.5" customHeight="1">
      <c r="A55" s="6">
        <v>45</v>
      </c>
      <c r="B55" s="26" t="s">
        <v>239</v>
      </c>
      <c r="C55" s="26">
        <v>7</v>
      </c>
      <c r="D55" s="26">
        <v>10</v>
      </c>
      <c r="E55" s="26">
        <v>7</v>
      </c>
      <c r="F55" s="26">
        <v>3</v>
      </c>
      <c r="G55" s="26">
        <v>7</v>
      </c>
      <c r="H55" s="26">
        <v>2</v>
      </c>
      <c r="I55" s="26">
        <v>3</v>
      </c>
      <c r="J55" s="26">
        <v>5</v>
      </c>
    </row>
    <row r="56" spans="1:10" ht="19.5" customHeight="1">
      <c r="A56" s="6">
        <v>46</v>
      </c>
      <c r="B56" s="26" t="s">
        <v>241</v>
      </c>
      <c r="C56" s="26">
        <v>8</v>
      </c>
      <c r="D56" s="26">
        <v>12</v>
      </c>
      <c r="E56" s="26">
        <v>8</v>
      </c>
      <c r="F56" s="26">
        <v>9</v>
      </c>
      <c r="G56" s="26">
        <v>0</v>
      </c>
      <c r="H56" s="26">
        <v>4</v>
      </c>
      <c r="I56" s="26">
        <v>7</v>
      </c>
      <c r="J56" s="26">
        <v>10</v>
      </c>
    </row>
    <row r="57" spans="1:10" ht="19.5" customHeight="1">
      <c r="A57" s="6">
        <v>47</v>
      </c>
      <c r="B57" s="26" t="s">
        <v>38</v>
      </c>
      <c r="C57" s="26">
        <v>0</v>
      </c>
      <c r="D57" s="26" t="s">
        <v>249</v>
      </c>
      <c r="E57" s="26">
        <v>7</v>
      </c>
      <c r="F57" s="26" t="s">
        <v>249</v>
      </c>
      <c r="G57" s="26">
        <v>3</v>
      </c>
      <c r="H57" s="26">
        <v>3</v>
      </c>
      <c r="I57" s="26">
        <v>1</v>
      </c>
      <c r="J57" s="26" t="s">
        <v>249</v>
      </c>
    </row>
    <row r="58" spans="1:10" ht="19.5" customHeight="1">
      <c r="A58" s="6">
        <v>48</v>
      </c>
      <c r="B58" s="26" t="s">
        <v>44</v>
      </c>
      <c r="C58" s="26">
        <v>7</v>
      </c>
      <c r="D58" s="26">
        <v>6</v>
      </c>
      <c r="E58" s="26">
        <v>5</v>
      </c>
      <c r="F58" s="26" t="s">
        <v>249</v>
      </c>
      <c r="G58" s="26">
        <v>3</v>
      </c>
      <c r="H58" s="26">
        <v>4</v>
      </c>
      <c r="I58" s="26">
        <v>4</v>
      </c>
      <c r="J58" s="26">
        <v>4</v>
      </c>
    </row>
    <row r="59" spans="1:10" ht="19.5" customHeight="1">
      <c r="A59" s="6">
        <v>49</v>
      </c>
      <c r="B59" s="26" t="s">
        <v>50</v>
      </c>
      <c r="C59" s="26">
        <v>0</v>
      </c>
      <c r="D59" s="26" t="s">
        <v>249</v>
      </c>
      <c r="E59" s="26" t="s">
        <v>249</v>
      </c>
      <c r="F59" s="26" t="s">
        <v>249</v>
      </c>
      <c r="G59" s="26" t="s">
        <v>249</v>
      </c>
      <c r="H59" s="26" t="s">
        <v>249</v>
      </c>
      <c r="I59" s="26">
        <v>0</v>
      </c>
      <c r="J59" s="26" t="s">
        <v>249</v>
      </c>
    </row>
    <row r="60" spans="1:10" ht="19.5" customHeight="1">
      <c r="A60" s="6">
        <v>50</v>
      </c>
      <c r="B60" s="26" t="s">
        <v>56</v>
      </c>
      <c r="C60" s="26">
        <v>14</v>
      </c>
      <c r="D60" s="26">
        <v>7</v>
      </c>
      <c r="E60" s="26">
        <v>11</v>
      </c>
      <c r="F60" s="26">
        <v>8</v>
      </c>
      <c r="G60" s="26">
        <v>9</v>
      </c>
      <c r="H60" s="26">
        <v>11</v>
      </c>
      <c r="I60" s="26">
        <v>12</v>
      </c>
      <c r="J60" s="26">
        <v>6</v>
      </c>
    </row>
    <row r="61" spans="1:10" ht="19.5" customHeight="1">
      <c r="A61" s="6">
        <v>51</v>
      </c>
      <c r="B61" s="26" t="s">
        <v>62</v>
      </c>
      <c r="C61" s="26">
        <v>0</v>
      </c>
      <c r="D61" s="26">
        <v>7</v>
      </c>
      <c r="E61" s="26">
        <v>0</v>
      </c>
      <c r="F61" s="26" t="s">
        <v>249</v>
      </c>
      <c r="G61" s="26">
        <v>0</v>
      </c>
      <c r="H61" s="26">
        <v>8</v>
      </c>
      <c r="I61" s="26" t="s">
        <v>249</v>
      </c>
      <c r="J61" s="26" t="s">
        <v>249</v>
      </c>
    </row>
    <row r="62" spans="1:10" ht="19.5" customHeight="1">
      <c r="A62" s="6">
        <v>52</v>
      </c>
      <c r="B62" s="26" t="s">
        <v>68</v>
      </c>
      <c r="C62" s="26">
        <v>12</v>
      </c>
      <c r="D62" s="26">
        <v>5</v>
      </c>
      <c r="E62" s="26">
        <v>9</v>
      </c>
      <c r="F62" s="26">
        <v>10</v>
      </c>
      <c r="G62" s="26">
        <v>6</v>
      </c>
      <c r="H62" s="26">
        <v>9</v>
      </c>
      <c r="I62" s="26">
        <v>11</v>
      </c>
      <c r="J62" s="26">
        <v>10</v>
      </c>
    </row>
    <row r="63" spans="1:10" ht="39.75" customHeight="1">
      <c r="A63" s="66" t="s">
        <v>10</v>
      </c>
      <c r="B63" s="66"/>
      <c r="C63" s="48" t="s">
        <v>261</v>
      </c>
      <c r="D63" s="49"/>
      <c r="E63" s="48" t="s">
        <v>262</v>
      </c>
      <c r="F63" s="49"/>
      <c r="G63" s="48" t="s">
        <v>263</v>
      </c>
      <c r="H63" s="49"/>
      <c r="I63" s="48" t="s">
        <v>264</v>
      </c>
      <c r="J63" s="49"/>
    </row>
    <row r="64" spans="1:10" ht="19.5" customHeight="1">
      <c r="A64" s="2" t="s">
        <v>0</v>
      </c>
      <c r="B64" s="2" t="s">
        <v>1</v>
      </c>
      <c r="C64" s="2" t="s">
        <v>3</v>
      </c>
      <c r="D64" s="2" t="s">
        <v>2</v>
      </c>
      <c r="E64" s="2" t="s">
        <v>3</v>
      </c>
      <c r="F64" s="2" t="s">
        <v>2</v>
      </c>
      <c r="G64" s="2" t="s">
        <v>3</v>
      </c>
      <c r="H64" s="2" t="s">
        <v>2</v>
      </c>
      <c r="I64" s="2" t="s">
        <v>3</v>
      </c>
      <c r="J64" s="2" t="s">
        <v>2</v>
      </c>
    </row>
    <row r="65" spans="1:10" ht="19.5" customHeight="1">
      <c r="A65" s="6">
        <v>53</v>
      </c>
      <c r="B65" s="26" t="s">
        <v>74</v>
      </c>
      <c r="C65" s="26" t="s">
        <v>249</v>
      </c>
      <c r="D65" s="26" t="s">
        <v>249</v>
      </c>
      <c r="E65" s="26">
        <v>6</v>
      </c>
      <c r="F65" s="26" t="s">
        <v>249</v>
      </c>
      <c r="G65" s="26">
        <v>2</v>
      </c>
      <c r="H65" s="26">
        <v>3</v>
      </c>
      <c r="I65" s="26">
        <v>1</v>
      </c>
      <c r="J65" s="26" t="s">
        <v>249</v>
      </c>
    </row>
    <row r="66" spans="1:10" ht="19.5" customHeight="1">
      <c r="A66" s="6">
        <v>54</v>
      </c>
      <c r="B66" s="26" t="s">
        <v>80</v>
      </c>
      <c r="C66" s="26">
        <v>5</v>
      </c>
      <c r="D66" s="26">
        <v>5</v>
      </c>
      <c r="E66" s="26">
        <v>5</v>
      </c>
      <c r="F66" s="26">
        <v>7</v>
      </c>
      <c r="G66" s="26">
        <v>7</v>
      </c>
      <c r="H66" s="26">
        <v>5</v>
      </c>
      <c r="I66" s="26">
        <v>8</v>
      </c>
      <c r="J66" s="26">
        <v>3</v>
      </c>
    </row>
    <row r="67" spans="1:10" ht="19.5" customHeight="1">
      <c r="A67" s="6">
        <v>55</v>
      </c>
      <c r="B67" s="26" t="s">
        <v>86</v>
      </c>
      <c r="C67" s="26">
        <v>12</v>
      </c>
      <c r="D67" s="26">
        <v>7</v>
      </c>
      <c r="E67" s="26">
        <v>5</v>
      </c>
      <c r="F67" s="26" t="s">
        <v>249</v>
      </c>
      <c r="G67" s="26">
        <v>2</v>
      </c>
      <c r="H67" s="26">
        <v>6</v>
      </c>
      <c r="I67" s="26">
        <v>2</v>
      </c>
      <c r="J67" s="26" t="s">
        <v>249</v>
      </c>
    </row>
    <row r="68" spans="1:10" ht="19.5" customHeight="1">
      <c r="A68" s="6">
        <v>56</v>
      </c>
      <c r="B68" s="26" t="s">
        <v>92</v>
      </c>
      <c r="C68" s="26">
        <v>5</v>
      </c>
      <c r="D68" s="26">
        <v>4</v>
      </c>
      <c r="E68" s="26">
        <v>5</v>
      </c>
      <c r="F68" s="26">
        <v>4</v>
      </c>
      <c r="G68" s="26">
        <v>9</v>
      </c>
      <c r="H68" s="26">
        <v>4</v>
      </c>
      <c r="I68" s="26">
        <v>8</v>
      </c>
      <c r="J68" s="26">
        <v>6</v>
      </c>
    </row>
    <row r="69" spans="1:10" s="5" customFormat="1" ht="21.75" customHeight="1">
      <c r="A69" s="65" t="s">
        <v>20</v>
      </c>
      <c r="B69" s="65"/>
      <c r="C69" s="23">
        <v>56</v>
      </c>
      <c r="D69" s="37">
        <v>56</v>
      </c>
      <c r="E69" s="37">
        <v>56</v>
      </c>
      <c r="F69" s="37">
        <v>56</v>
      </c>
      <c r="G69" s="37">
        <v>56</v>
      </c>
      <c r="H69" s="37">
        <v>56</v>
      </c>
      <c r="I69" s="37">
        <v>56</v>
      </c>
      <c r="J69" s="37">
        <v>56</v>
      </c>
    </row>
    <row r="70" spans="1:10" s="5" customFormat="1" ht="21.75" customHeight="1">
      <c r="A70" s="65" t="s">
        <v>21</v>
      </c>
      <c r="B70" s="65"/>
      <c r="C70" s="21">
        <f>C69-C71</f>
        <v>51</v>
      </c>
      <c r="D70" s="25">
        <f aca="true" t="shared" si="0" ref="D70:J70">D69-D71</f>
        <v>47</v>
      </c>
      <c r="E70" s="25">
        <f t="shared" si="0"/>
        <v>49</v>
      </c>
      <c r="F70" s="25">
        <f t="shared" si="0"/>
        <v>35</v>
      </c>
      <c r="G70" s="25">
        <f t="shared" si="0"/>
        <v>52</v>
      </c>
      <c r="H70" s="25">
        <f t="shared" si="0"/>
        <v>52</v>
      </c>
      <c r="I70" s="25">
        <f t="shared" si="0"/>
        <v>51</v>
      </c>
      <c r="J70" s="25">
        <f t="shared" si="0"/>
        <v>41</v>
      </c>
    </row>
    <row r="71" spans="1:10" s="5" customFormat="1" ht="21.75" customHeight="1">
      <c r="A71" s="65" t="s">
        <v>250</v>
      </c>
      <c r="B71" s="51"/>
      <c r="C71" s="21">
        <f aca="true" t="shared" si="1" ref="C71:J71">COUNTIF(C11:C68,"=Ab")</f>
        <v>5</v>
      </c>
      <c r="D71" s="27">
        <f t="shared" si="1"/>
        <v>9</v>
      </c>
      <c r="E71" s="27">
        <f t="shared" si="1"/>
        <v>7</v>
      </c>
      <c r="F71" s="27">
        <f t="shared" si="1"/>
        <v>21</v>
      </c>
      <c r="G71" s="27">
        <f t="shared" si="1"/>
        <v>4</v>
      </c>
      <c r="H71" s="27">
        <f t="shared" si="1"/>
        <v>4</v>
      </c>
      <c r="I71" s="27">
        <f t="shared" si="1"/>
        <v>5</v>
      </c>
      <c r="J71" s="27">
        <f t="shared" si="1"/>
        <v>15</v>
      </c>
    </row>
    <row r="72" spans="1:10" s="5" customFormat="1" ht="21.75" customHeight="1">
      <c r="A72" s="65" t="s">
        <v>23</v>
      </c>
      <c r="B72" s="65"/>
      <c r="C72" s="21">
        <f>COUNTIF(C11:C68,"&gt;=9")</f>
        <v>14</v>
      </c>
      <c r="D72" s="25">
        <f>COUNTIF(D11:D68,"&gt;=12")</f>
        <v>4</v>
      </c>
      <c r="E72" s="25">
        <f>COUNTIF(E11:E68,"&gt;=9")</f>
        <v>16</v>
      </c>
      <c r="F72" s="25">
        <f>COUNTIF(F11:F68,"&gt;=12")</f>
        <v>4</v>
      </c>
      <c r="G72" s="25">
        <f>COUNTIF(G11:G68,"&gt;=9")</f>
        <v>8</v>
      </c>
      <c r="H72" s="25">
        <f>COUNTIF(H11:H68,"&gt;=12")</f>
        <v>3</v>
      </c>
      <c r="I72" s="25">
        <f>COUNTIF(I11:I68,"&gt;=9")</f>
        <v>19</v>
      </c>
      <c r="J72" s="25">
        <f>COUNTIF(J11:J68,"&gt;=12")</f>
        <v>2</v>
      </c>
    </row>
    <row r="73" spans="1:10" s="5" customFormat="1" ht="21.75" customHeight="1">
      <c r="A73" s="65" t="s">
        <v>24</v>
      </c>
      <c r="B73" s="65"/>
      <c r="C73" s="21">
        <f>C70-C72</f>
        <v>37</v>
      </c>
      <c r="D73" s="25">
        <f aca="true" t="shared" si="2" ref="D73:J73">D70-D72</f>
        <v>43</v>
      </c>
      <c r="E73" s="25">
        <f t="shared" si="2"/>
        <v>33</v>
      </c>
      <c r="F73" s="25">
        <f t="shared" si="2"/>
        <v>31</v>
      </c>
      <c r="G73" s="25">
        <f t="shared" si="2"/>
        <v>44</v>
      </c>
      <c r="H73" s="25">
        <f t="shared" si="2"/>
        <v>49</v>
      </c>
      <c r="I73" s="25">
        <f t="shared" si="2"/>
        <v>32</v>
      </c>
      <c r="J73" s="25">
        <f t="shared" si="2"/>
        <v>39</v>
      </c>
    </row>
    <row r="74" spans="1:10" s="5" customFormat="1" ht="48" customHeight="1">
      <c r="A74" s="51" t="s">
        <v>247</v>
      </c>
      <c r="B74" s="52"/>
      <c r="C74" s="46" t="s">
        <v>281</v>
      </c>
      <c r="D74" s="47"/>
      <c r="E74" s="46" t="s">
        <v>282</v>
      </c>
      <c r="F74" s="47"/>
      <c r="G74" s="46" t="s">
        <v>283</v>
      </c>
      <c r="H74" s="47"/>
      <c r="I74" s="46" t="s">
        <v>284</v>
      </c>
      <c r="J74" s="47"/>
    </row>
    <row r="75" spans="1:10" s="5" customFormat="1" ht="43.5" customHeight="1">
      <c r="A75" s="66" t="s">
        <v>8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s="5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s="5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s="5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s="5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s="5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s="5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5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s="5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9.5">
      <c r="A84" s="62"/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15">
      <c r="A85" s="63" t="s">
        <v>4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5">
      <c r="A86" s="42" t="s">
        <v>252</v>
      </c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5">
      <c r="A87" s="64" t="s">
        <v>19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40.5" customHeight="1">
      <c r="A88" s="66" t="s">
        <v>10</v>
      </c>
      <c r="B88" s="68"/>
      <c r="C88" s="48" t="s">
        <v>261</v>
      </c>
      <c r="D88" s="49"/>
      <c r="E88" s="48" t="s">
        <v>262</v>
      </c>
      <c r="F88" s="49"/>
      <c r="G88" s="48" t="s">
        <v>263</v>
      </c>
      <c r="H88" s="49"/>
      <c r="I88" s="48" t="s">
        <v>264</v>
      </c>
      <c r="J88" s="49"/>
    </row>
    <row r="89" spans="1:10" ht="15">
      <c r="A89" s="2" t="s">
        <v>0</v>
      </c>
      <c r="B89" s="19" t="s">
        <v>1</v>
      </c>
      <c r="C89" s="2" t="s">
        <v>3</v>
      </c>
      <c r="D89" s="2" t="s">
        <v>2</v>
      </c>
      <c r="E89" s="2" t="s">
        <v>3</v>
      </c>
      <c r="F89" s="2" t="s">
        <v>2</v>
      </c>
      <c r="G89" s="2" t="s">
        <v>3</v>
      </c>
      <c r="H89" s="2" t="s">
        <v>2</v>
      </c>
      <c r="I89" s="2" t="s">
        <v>3</v>
      </c>
      <c r="J89" s="2" t="s">
        <v>2</v>
      </c>
    </row>
    <row r="90" spans="1:10" ht="19.5" customHeight="1">
      <c r="A90" s="6">
        <v>1</v>
      </c>
      <c r="B90" s="26" t="s">
        <v>98</v>
      </c>
      <c r="C90" s="26">
        <v>13</v>
      </c>
      <c r="D90" s="26">
        <v>7</v>
      </c>
      <c r="E90" s="26">
        <v>6</v>
      </c>
      <c r="F90" s="26" t="s">
        <v>249</v>
      </c>
      <c r="G90" s="26">
        <v>6</v>
      </c>
      <c r="H90" s="26">
        <v>5</v>
      </c>
      <c r="I90" s="26">
        <v>6</v>
      </c>
      <c r="J90" s="26">
        <v>3</v>
      </c>
    </row>
    <row r="91" spans="1:10" ht="19.5" customHeight="1">
      <c r="A91" s="6">
        <v>2</v>
      </c>
      <c r="B91" s="26" t="s">
        <v>110</v>
      </c>
      <c r="C91" s="26">
        <v>10</v>
      </c>
      <c r="D91" s="26">
        <v>9</v>
      </c>
      <c r="E91" s="26">
        <v>7</v>
      </c>
      <c r="F91" s="26" t="s">
        <v>249</v>
      </c>
      <c r="G91" s="26">
        <v>2</v>
      </c>
      <c r="H91" s="26">
        <v>5</v>
      </c>
      <c r="I91" s="26">
        <v>5</v>
      </c>
      <c r="J91" s="26">
        <v>4</v>
      </c>
    </row>
    <row r="92" spans="1:10" ht="19.5" customHeight="1">
      <c r="A92" s="6">
        <v>3</v>
      </c>
      <c r="B92" s="26" t="s">
        <v>116</v>
      </c>
      <c r="C92" s="26">
        <v>13</v>
      </c>
      <c r="D92" s="26">
        <v>11</v>
      </c>
      <c r="E92" s="26">
        <v>8</v>
      </c>
      <c r="F92" s="26">
        <v>6</v>
      </c>
      <c r="G92" s="26" t="s">
        <v>249</v>
      </c>
      <c r="H92" s="26" t="s">
        <v>249</v>
      </c>
      <c r="I92" s="26">
        <v>12</v>
      </c>
      <c r="J92" s="26">
        <v>8</v>
      </c>
    </row>
    <row r="93" spans="1:10" ht="19.5" customHeight="1">
      <c r="A93" s="6">
        <v>4</v>
      </c>
      <c r="B93" s="26" t="s">
        <v>122</v>
      </c>
      <c r="C93" s="26">
        <v>13</v>
      </c>
      <c r="D93" s="26">
        <v>8</v>
      </c>
      <c r="E93" s="26">
        <v>7</v>
      </c>
      <c r="F93" s="26">
        <v>7</v>
      </c>
      <c r="G93" s="26">
        <v>4</v>
      </c>
      <c r="H93" s="26">
        <v>9</v>
      </c>
      <c r="I93" s="26">
        <v>13</v>
      </c>
      <c r="J93" s="26">
        <v>8</v>
      </c>
    </row>
    <row r="94" spans="1:10" ht="19.5" customHeight="1">
      <c r="A94" s="6">
        <v>5</v>
      </c>
      <c r="B94" s="26" t="s">
        <v>134</v>
      </c>
      <c r="C94" s="26">
        <v>10</v>
      </c>
      <c r="D94" s="26">
        <v>4</v>
      </c>
      <c r="E94" s="26">
        <v>6</v>
      </c>
      <c r="F94" s="26">
        <v>8</v>
      </c>
      <c r="G94" s="26">
        <v>6</v>
      </c>
      <c r="H94" s="26">
        <v>6</v>
      </c>
      <c r="I94" s="26" t="s">
        <v>249</v>
      </c>
      <c r="J94" s="26" t="s">
        <v>249</v>
      </c>
    </row>
    <row r="95" spans="1:10" ht="19.5" customHeight="1">
      <c r="A95" s="6">
        <v>6</v>
      </c>
      <c r="B95" s="26" t="s">
        <v>140</v>
      </c>
      <c r="C95" s="26">
        <v>15</v>
      </c>
      <c r="D95" s="26">
        <v>9</v>
      </c>
      <c r="E95" s="26">
        <v>14</v>
      </c>
      <c r="F95" s="26">
        <v>11</v>
      </c>
      <c r="G95" s="26">
        <v>12</v>
      </c>
      <c r="H95" s="26">
        <v>5</v>
      </c>
      <c r="I95" s="26">
        <v>15</v>
      </c>
      <c r="J95" s="26">
        <v>9</v>
      </c>
    </row>
    <row r="96" spans="1:10" ht="19.5" customHeight="1">
      <c r="A96" s="6">
        <v>7</v>
      </c>
      <c r="B96" s="26" t="s">
        <v>146</v>
      </c>
      <c r="C96" s="26">
        <v>13</v>
      </c>
      <c r="D96" s="26">
        <v>3</v>
      </c>
      <c r="E96" s="26">
        <v>10</v>
      </c>
      <c r="F96" s="26">
        <v>5</v>
      </c>
      <c r="G96" s="26">
        <v>5</v>
      </c>
      <c r="H96" s="26">
        <v>7</v>
      </c>
      <c r="I96" s="26">
        <v>11</v>
      </c>
      <c r="J96" s="26">
        <v>6</v>
      </c>
    </row>
    <row r="97" spans="1:10" ht="19.5" customHeight="1">
      <c r="A97" s="6">
        <v>8</v>
      </c>
      <c r="B97" s="26" t="s">
        <v>151</v>
      </c>
      <c r="C97" s="26">
        <v>11</v>
      </c>
      <c r="D97" s="26">
        <v>2</v>
      </c>
      <c r="E97" s="26">
        <v>7</v>
      </c>
      <c r="F97" s="26" t="s">
        <v>249</v>
      </c>
      <c r="G97" s="26">
        <v>4</v>
      </c>
      <c r="H97" s="26">
        <v>5</v>
      </c>
      <c r="I97" s="26">
        <v>1</v>
      </c>
      <c r="J97" s="26">
        <v>6</v>
      </c>
    </row>
    <row r="98" spans="1:10" ht="19.5" customHeight="1">
      <c r="A98" s="6">
        <v>9</v>
      </c>
      <c r="B98" s="26" t="s">
        <v>156</v>
      </c>
      <c r="C98" s="26">
        <v>13</v>
      </c>
      <c r="D98" s="26">
        <v>5</v>
      </c>
      <c r="E98" s="26">
        <v>9</v>
      </c>
      <c r="F98" s="26">
        <v>6</v>
      </c>
      <c r="G98" s="26">
        <v>8</v>
      </c>
      <c r="H98" s="26">
        <v>3</v>
      </c>
      <c r="I98" s="26">
        <v>12</v>
      </c>
      <c r="J98" s="26">
        <v>11</v>
      </c>
    </row>
    <row r="99" spans="1:10" ht="19.5" customHeight="1">
      <c r="A99" s="6">
        <v>10</v>
      </c>
      <c r="B99" s="26" t="s">
        <v>166</v>
      </c>
      <c r="C99" s="26">
        <v>11</v>
      </c>
      <c r="D99" s="26">
        <v>3</v>
      </c>
      <c r="E99" s="26">
        <v>11</v>
      </c>
      <c r="F99" s="26">
        <v>0</v>
      </c>
      <c r="G99" s="26">
        <v>2</v>
      </c>
      <c r="H99" s="26">
        <v>8</v>
      </c>
      <c r="I99" s="26">
        <v>10</v>
      </c>
      <c r="J99" s="26">
        <v>4</v>
      </c>
    </row>
    <row r="100" spans="1:10" ht="19.5" customHeight="1">
      <c r="A100" s="6">
        <v>11</v>
      </c>
      <c r="B100" s="26" t="s">
        <v>170</v>
      </c>
      <c r="C100" s="26">
        <v>1</v>
      </c>
      <c r="D100" s="26">
        <v>8</v>
      </c>
      <c r="E100" s="26">
        <v>9</v>
      </c>
      <c r="F100" s="26">
        <v>8</v>
      </c>
      <c r="G100" s="26" t="s">
        <v>249</v>
      </c>
      <c r="H100" s="26">
        <v>4</v>
      </c>
      <c r="I100" s="26">
        <v>0</v>
      </c>
      <c r="J100" s="26">
        <v>9</v>
      </c>
    </row>
    <row r="101" spans="1:10" ht="19.5" customHeight="1">
      <c r="A101" s="6">
        <v>12</v>
      </c>
      <c r="B101" s="26" t="s">
        <v>174</v>
      </c>
      <c r="C101" s="26">
        <v>5</v>
      </c>
      <c r="D101" s="26">
        <v>5</v>
      </c>
      <c r="E101" s="26">
        <v>8</v>
      </c>
      <c r="F101" s="26" t="s">
        <v>249</v>
      </c>
      <c r="G101" s="26">
        <v>6</v>
      </c>
      <c r="H101" s="26">
        <v>7</v>
      </c>
      <c r="I101" s="26" t="s">
        <v>249</v>
      </c>
      <c r="J101" s="26" t="s">
        <v>249</v>
      </c>
    </row>
    <row r="102" spans="1:10" ht="19.5" customHeight="1">
      <c r="A102" s="6">
        <v>13</v>
      </c>
      <c r="B102" s="26" t="s">
        <v>177</v>
      </c>
      <c r="C102" s="26">
        <v>12</v>
      </c>
      <c r="D102" s="26">
        <v>14</v>
      </c>
      <c r="E102" s="26">
        <v>8</v>
      </c>
      <c r="F102" s="26">
        <v>14</v>
      </c>
      <c r="G102" s="26">
        <v>7</v>
      </c>
      <c r="H102" s="26">
        <v>9</v>
      </c>
      <c r="I102" s="26">
        <v>15</v>
      </c>
      <c r="J102" s="26">
        <v>6</v>
      </c>
    </row>
    <row r="103" spans="1:10" ht="19.5" customHeight="1">
      <c r="A103" s="6">
        <v>14</v>
      </c>
      <c r="B103" s="26" t="s">
        <v>180</v>
      </c>
      <c r="C103" s="26" t="s">
        <v>249</v>
      </c>
      <c r="D103" s="26" t="s">
        <v>249</v>
      </c>
      <c r="E103" s="26" t="s">
        <v>249</v>
      </c>
      <c r="F103" s="26" t="s">
        <v>249</v>
      </c>
      <c r="G103" s="26" t="s">
        <v>249</v>
      </c>
      <c r="H103" s="26" t="s">
        <v>249</v>
      </c>
      <c r="I103" s="26" t="s">
        <v>249</v>
      </c>
      <c r="J103" s="26" t="s">
        <v>249</v>
      </c>
    </row>
    <row r="104" spans="1:10" ht="19.5" customHeight="1">
      <c r="A104" s="6">
        <v>15</v>
      </c>
      <c r="B104" s="26" t="s">
        <v>183</v>
      </c>
      <c r="C104" s="26">
        <v>14</v>
      </c>
      <c r="D104" s="26">
        <v>12</v>
      </c>
      <c r="E104" s="26">
        <v>7</v>
      </c>
      <c r="F104" s="26" t="s">
        <v>249</v>
      </c>
      <c r="G104" s="26">
        <v>4</v>
      </c>
      <c r="H104" s="26">
        <v>5</v>
      </c>
      <c r="I104" s="26">
        <v>10</v>
      </c>
      <c r="J104" s="26">
        <v>5</v>
      </c>
    </row>
    <row r="105" spans="1:10" ht="19.5" customHeight="1">
      <c r="A105" s="6">
        <v>16</v>
      </c>
      <c r="B105" s="26" t="s">
        <v>186</v>
      </c>
      <c r="C105" s="26">
        <v>11</v>
      </c>
      <c r="D105" s="26">
        <v>8</v>
      </c>
      <c r="E105" s="26">
        <v>7</v>
      </c>
      <c r="F105" s="26">
        <v>4</v>
      </c>
      <c r="G105" s="26">
        <v>7</v>
      </c>
      <c r="H105" s="26">
        <v>9</v>
      </c>
      <c r="I105" s="26">
        <v>3</v>
      </c>
      <c r="J105" s="26">
        <v>5</v>
      </c>
    </row>
    <row r="106" spans="1:10" ht="19.5" customHeight="1">
      <c r="A106" s="6">
        <v>17</v>
      </c>
      <c r="B106" s="26" t="s">
        <v>189</v>
      </c>
      <c r="C106" s="26">
        <v>10</v>
      </c>
      <c r="D106" s="26">
        <v>9</v>
      </c>
      <c r="E106" s="26">
        <v>1</v>
      </c>
      <c r="F106" s="26">
        <v>10</v>
      </c>
      <c r="G106" s="26">
        <v>6</v>
      </c>
      <c r="H106" s="26">
        <v>6</v>
      </c>
      <c r="I106" s="26">
        <v>0</v>
      </c>
      <c r="J106" s="26">
        <v>8</v>
      </c>
    </row>
    <row r="107" spans="1:10" ht="19.5" customHeight="1">
      <c r="A107" s="6">
        <v>18</v>
      </c>
      <c r="B107" s="26" t="s">
        <v>193</v>
      </c>
      <c r="C107" s="26">
        <v>2</v>
      </c>
      <c r="D107" s="26">
        <v>4</v>
      </c>
      <c r="E107" s="26">
        <v>1</v>
      </c>
      <c r="F107" s="26" t="s">
        <v>249</v>
      </c>
      <c r="G107" s="26">
        <v>2</v>
      </c>
      <c r="H107" s="26">
        <v>7</v>
      </c>
      <c r="I107" s="26">
        <v>2</v>
      </c>
      <c r="J107" s="26">
        <v>2</v>
      </c>
    </row>
    <row r="108" spans="1:10" ht="19.5" customHeight="1">
      <c r="A108" s="6">
        <v>19</v>
      </c>
      <c r="B108" s="26" t="s">
        <v>196</v>
      </c>
      <c r="C108" s="26">
        <v>2</v>
      </c>
      <c r="D108" s="26">
        <v>7</v>
      </c>
      <c r="E108" s="26">
        <v>2</v>
      </c>
      <c r="F108" s="26" t="s">
        <v>249</v>
      </c>
      <c r="G108" s="26" t="s">
        <v>249</v>
      </c>
      <c r="H108" s="26" t="s">
        <v>249</v>
      </c>
      <c r="I108" s="26">
        <v>3</v>
      </c>
      <c r="J108" s="26">
        <v>4</v>
      </c>
    </row>
    <row r="109" spans="1:10" ht="19.5" customHeight="1">
      <c r="A109" s="6">
        <v>20</v>
      </c>
      <c r="B109" s="26" t="s">
        <v>199</v>
      </c>
      <c r="C109" s="26">
        <v>9</v>
      </c>
      <c r="D109" s="26">
        <v>9</v>
      </c>
      <c r="E109" s="26">
        <v>11</v>
      </c>
      <c r="F109" s="26" t="s">
        <v>249</v>
      </c>
      <c r="G109" s="26">
        <v>10</v>
      </c>
      <c r="H109" s="26">
        <v>6</v>
      </c>
      <c r="I109" s="26">
        <v>11</v>
      </c>
      <c r="J109" s="26">
        <v>8</v>
      </c>
    </row>
    <row r="110" spans="1:10" ht="19.5" customHeight="1">
      <c r="A110" s="6">
        <v>21</v>
      </c>
      <c r="B110" s="26" t="s">
        <v>202</v>
      </c>
      <c r="C110" s="26">
        <v>1</v>
      </c>
      <c r="D110" s="26">
        <v>5</v>
      </c>
      <c r="E110" s="26">
        <v>2</v>
      </c>
      <c r="F110" s="26" t="s">
        <v>249</v>
      </c>
      <c r="G110" s="26">
        <v>5</v>
      </c>
      <c r="H110" s="26">
        <v>4</v>
      </c>
      <c r="I110" s="26">
        <v>1</v>
      </c>
      <c r="J110" s="26" t="s">
        <v>249</v>
      </c>
    </row>
    <row r="111" spans="1:10" ht="19.5" customHeight="1">
      <c r="A111" s="6">
        <v>22</v>
      </c>
      <c r="B111" s="26" t="s">
        <v>205</v>
      </c>
      <c r="C111" s="26">
        <v>6</v>
      </c>
      <c r="D111" s="26">
        <v>6</v>
      </c>
      <c r="E111" s="26">
        <v>4</v>
      </c>
      <c r="F111" s="26">
        <v>6</v>
      </c>
      <c r="G111" s="26">
        <v>3</v>
      </c>
      <c r="H111" s="26">
        <v>8</v>
      </c>
      <c r="I111" s="26">
        <v>3</v>
      </c>
      <c r="J111" s="26">
        <v>7</v>
      </c>
    </row>
    <row r="112" spans="1:10" ht="19.5" customHeight="1">
      <c r="A112" s="6">
        <v>23</v>
      </c>
      <c r="B112" s="26" t="s">
        <v>208</v>
      </c>
      <c r="C112" s="26">
        <v>5</v>
      </c>
      <c r="D112" s="26">
        <v>5</v>
      </c>
      <c r="E112" s="26">
        <v>7</v>
      </c>
      <c r="F112" s="26">
        <v>5</v>
      </c>
      <c r="G112" s="26">
        <v>4</v>
      </c>
      <c r="H112" s="26">
        <v>6</v>
      </c>
      <c r="I112" s="26">
        <v>6</v>
      </c>
      <c r="J112" s="26">
        <v>8</v>
      </c>
    </row>
    <row r="113" spans="1:10" ht="19.5" customHeight="1">
      <c r="A113" s="6">
        <v>24</v>
      </c>
      <c r="B113" s="26" t="s">
        <v>211</v>
      </c>
      <c r="C113" s="26">
        <v>11</v>
      </c>
      <c r="D113" s="26">
        <v>6</v>
      </c>
      <c r="E113" s="26">
        <v>8</v>
      </c>
      <c r="F113" s="26" t="s">
        <v>249</v>
      </c>
      <c r="G113" s="26">
        <v>7</v>
      </c>
      <c r="H113" s="26">
        <v>8</v>
      </c>
      <c r="I113" s="26">
        <v>5</v>
      </c>
      <c r="J113" s="26">
        <v>2</v>
      </c>
    </row>
    <row r="114" spans="1:10" ht="19.5" customHeight="1">
      <c r="A114" s="6">
        <v>25</v>
      </c>
      <c r="B114" s="26" t="s">
        <v>214</v>
      </c>
      <c r="C114" s="26">
        <v>5</v>
      </c>
      <c r="D114" s="26">
        <v>6</v>
      </c>
      <c r="E114" s="26">
        <v>4</v>
      </c>
      <c r="F114" s="26" t="s">
        <v>249</v>
      </c>
      <c r="G114" s="26">
        <v>4</v>
      </c>
      <c r="H114" s="26">
        <v>3</v>
      </c>
      <c r="I114" s="26">
        <v>0</v>
      </c>
      <c r="J114" s="26">
        <v>5</v>
      </c>
    </row>
    <row r="115" spans="1:10" ht="19.5" customHeight="1">
      <c r="A115" s="6">
        <v>26</v>
      </c>
      <c r="B115" s="26" t="s">
        <v>217</v>
      </c>
      <c r="C115" s="26">
        <v>14</v>
      </c>
      <c r="D115" s="26">
        <v>8</v>
      </c>
      <c r="E115" s="26">
        <v>3</v>
      </c>
      <c r="F115" s="26">
        <v>8</v>
      </c>
      <c r="G115" s="26">
        <v>9</v>
      </c>
      <c r="H115" s="26">
        <v>11</v>
      </c>
      <c r="I115" s="26">
        <v>12</v>
      </c>
      <c r="J115" s="26">
        <v>9</v>
      </c>
    </row>
    <row r="116" spans="1:10" ht="19.5" customHeight="1">
      <c r="A116" s="6">
        <v>27</v>
      </c>
      <c r="B116" s="26" t="s">
        <v>220</v>
      </c>
      <c r="C116" s="26">
        <v>10</v>
      </c>
      <c r="D116" s="26">
        <v>7</v>
      </c>
      <c r="E116" s="26">
        <v>9</v>
      </c>
      <c r="F116" s="26" t="s">
        <v>249</v>
      </c>
      <c r="G116" s="26">
        <v>8</v>
      </c>
      <c r="H116" s="26">
        <v>6</v>
      </c>
      <c r="I116" s="26">
        <v>0</v>
      </c>
      <c r="J116" s="26">
        <v>7</v>
      </c>
    </row>
    <row r="117" spans="1:10" ht="19.5" customHeight="1">
      <c r="A117" s="6">
        <v>28</v>
      </c>
      <c r="B117" s="26" t="s">
        <v>223</v>
      </c>
      <c r="C117" s="26">
        <v>3</v>
      </c>
      <c r="D117" s="26">
        <v>4</v>
      </c>
      <c r="E117" s="26">
        <v>8</v>
      </c>
      <c r="F117" s="26" t="s">
        <v>249</v>
      </c>
      <c r="G117" s="26">
        <v>11</v>
      </c>
      <c r="H117" s="26">
        <v>5</v>
      </c>
      <c r="I117" s="26">
        <v>0</v>
      </c>
      <c r="J117" s="26">
        <v>6</v>
      </c>
    </row>
    <row r="118" spans="1:10" ht="19.5" customHeight="1">
      <c r="A118" s="6">
        <v>29</v>
      </c>
      <c r="B118" s="26" t="s">
        <v>226</v>
      </c>
      <c r="C118" s="26">
        <v>14</v>
      </c>
      <c r="D118" s="26">
        <v>8</v>
      </c>
      <c r="E118" s="26">
        <v>9</v>
      </c>
      <c r="F118" s="26">
        <v>7</v>
      </c>
      <c r="G118" s="26">
        <v>8</v>
      </c>
      <c r="H118" s="26">
        <v>8</v>
      </c>
      <c r="I118" s="26">
        <v>10</v>
      </c>
      <c r="J118" s="26">
        <v>7</v>
      </c>
    </row>
    <row r="119" spans="1:10" ht="19.5" customHeight="1">
      <c r="A119" s="6">
        <v>30</v>
      </c>
      <c r="B119" s="26" t="s">
        <v>229</v>
      </c>
      <c r="C119" s="26">
        <v>0</v>
      </c>
      <c r="D119" s="26">
        <v>6</v>
      </c>
      <c r="E119" s="26">
        <v>5</v>
      </c>
      <c r="F119" s="26" t="s">
        <v>249</v>
      </c>
      <c r="G119" s="26">
        <v>3</v>
      </c>
      <c r="H119" s="26">
        <v>5</v>
      </c>
      <c r="I119" s="26">
        <v>2</v>
      </c>
      <c r="J119" s="26">
        <v>5</v>
      </c>
    </row>
    <row r="120" spans="1:10" ht="19.5" customHeight="1">
      <c r="A120" s="6">
        <v>31</v>
      </c>
      <c r="B120" s="26" t="s">
        <v>232</v>
      </c>
      <c r="C120" s="26">
        <v>0</v>
      </c>
      <c r="D120" s="26">
        <v>5</v>
      </c>
      <c r="E120" s="26">
        <v>0</v>
      </c>
      <c r="F120" s="26" t="s">
        <v>249</v>
      </c>
      <c r="G120" s="26">
        <v>2</v>
      </c>
      <c r="H120" s="26">
        <v>6</v>
      </c>
      <c r="I120" s="26">
        <v>1</v>
      </c>
      <c r="J120" s="26">
        <v>2</v>
      </c>
    </row>
    <row r="121" spans="1:10" ht="19.5" customHeight="1">
      <c r="A121" s="6">
        <v>32</v>
      </c>
      <c r="B121" s="26" t="s">
        <v>234</v>
      </c>
      <c r="C121" s="26">
        <v>3</v>
      </c>
      <c r="D121" s="26">
        <v>2</v>
      </c>
      <c r="E121" s="26">
        <v>4</v>
      </c>
      <c r="F121" s="26" t="s">
        <v>249</v>
      </c>
      <c r="G121" s="26">
        <v>2</v>
      </c>
      <c r="H121" s="26">
        <v>7</v>
      </c>
      <c r="I121" s="26">
        <v>0</v>
      </c>
      <c r="J121" s="26">
        <v>6</v>
      </c>
    </row>
    <row r="122" spans="1:10" ht="19.5" customHeight="1">
      <c r="A122" s="6">
        <v>33</v>
      </c>
      <c r="B122" s="26" t="s">
        <v>236</v>
      </c>
      <c r="C122" s="26">
        <v>1</v>
      </c>
      <c r="D122" s="26">
        <v>5</v>
      </c>
      <c r="E122" s="26">
        <v>4</v>
      </c>
      <c r="F122" s="26" t="s">
        <v>249</v>
      </c>
      <c r="G122" s="26">
        <v>0</v>
      </c>
      <c r="H122" s="26">
        <v>3</v>
      </c>
      <c r="I122" s="26">
        <v>0</v>
      </c>
      <c r="J122" s="26">
        <v>4</v>
      </c>
    </row>
    <row r="123" spans="1:10" ht="19.5" customHeight="1">
      <c r="A123" s="6">
        <v>34</v>
      </c>
      <c r="B123" s="26" t="s">
        <v>238</v>
      </c>
      <c r="C123" s="26">
        <v>1</v>
      </c>
      <c r="D123" s="26">
        <v>7</v>
      </c>
      <c r="E123" s="26">
        <v>3</v>
      </c>
      <c r="F123" s="26" t="s">
        <v>249</v>
      </c>
      <c r="G123" s="26">
        <v>3</v>
      </c>
      <c r="H123" s="26">
        <v>8</v>
      </c>
      <c r="I123" s="26">
        <v>3</v>
      </c>
      <c r="J123" s="26">
        <v>9</v>
      </c>
    </row>
    <row r="124" spans="1:10" ht="19.5" customHeight="1">
      <c r="A124" s="6">
        <v>35</v>
      </c>
      <c r="B124" s="26" t="s">
        <v>240</v>
      </c>
      <c r="C124" s="26">
        <v>1</v>
      </c>
      <c r="D124" s="26">
        <v>4</v>
      </c>
      <c r="E124" s="26">
        <v>2</v>
      </c>
      <c r="F124" s="26" t="s">
        <v>249</v>
      </c>
      <c r="G124" s="26">
        <v>3</v>
      </c>
      <c r="H124" s="26">
        <v>7</v>
      </c>
      <c r="I124" s="26">
        <v>1</v>
      </c>
      <c r="J124" s="26">
        <v>4</v>
      </c>
    </row>
    <row r="125" spans="1:10" ht="19.5" customHeight="1">
      <c r="A125" s="6">
        <v>36</v>
      </c>
      <c r="B125" s="26" t="s">
        <v>242</v>
      </c>
      <c r="C125" s="26">
        <v>1</v>
      </c>
      <c r="D125" s="26">
        <v>6</v>
      </c>
      <c r="E125" s="26">
        <v>3</v>
      </c>
      <c r="F125" s="26" t="s">
        <v>249</v>
      </c>
      <c r="G125" s="26">
        <v>4</v>
      </c>
      <c r="H125" s="26">
        <v>8</v>
      </c>
      <c r="I125" s="26">
        <v>1</v>
      </c>
      <c r="J125" s="26" t="s">
        <v>249</v>
      </c>
    </row>
    <row r="126" spans="1:10" ht="21" customHeight="1">
      <c r="A126" s="65" t="s">
        <v>20</v>
      </c>
      <c r="B126" s="65"/>
      <c r="C126" s="23">
        <v>36</v>
      </c>
      <c r="D126" s="30">
        <v>36</v>
      </c>
      <c r="E126" s="30">
        <v>36</v>
      </c>
      <c r="F126" s="30">
        <v>36</v>
      </c>
      <c r="G126" s="30">
        <v>36</v>
      </c>
      <c r="H126" s="30">
        <v>36</v>
      </c>
      <c r="I126" s="30">
        <v>36</v>
      </c>
      <c r="J126" s="30">
        <v>36</v>
      </c>
    </row>
    <row r="127" spans="1:10" ht="21" customHeight="1">
      <c r="A127" s="65" t="s">
        <v>21</v>
      </c>
      <c r="B127" s="65"/>
      <c r="C127" s="23">
        <f>C126-C128</f>
        <v>35</v>
      </c>
      <c r="D127" s="25">
        <f aca="true" t="shared" si="3" ref="D127:J127">D126-D128</f>
        <v>35</v>
      </c>
      <c r="E127" s="25">
        <f t="shared" si="3"/>
        <v>35</v>
      </c>
      <c r="F127" s="25">
        <f t="shared" si="3"/>
        <v>15</v>
      </c>
      <c r="G127" s="25">
        <f t="shared" si="3"/>
        <v>32</v>
      </c>
      <c r="H127" s="25">
        <f t="shared" si="3"/>
        <v>33</v>
      </c>
      <c r="I127" s="25">
        <f t="shared" si="3"/>
        <v>33</v>
      </c>
      <c r="J127" s="25">
        <f t="shared" si="3"/>
        <v>31</v>
      </c>
    </row>
    <row r="128" spans="1:10" ht="21" customHeight="1">
      <c r="A128" s="65" t="s">
        <v>250</v>
      </c>
      <c r="B128" s="51"/>
      <c r="C128" s="23">
        <f aca="true" t="shared" si="4" ref="C128:J128">COUNTIF(C90:C125,"=Ab")</f>
        <v>1</v>
      </c>
      <c r="D128" s="25">
        <f t="shared" si="4"/>
        <v>1</v>
      </c>
      <c r="E128" s="25">
        <f t="shared" si="4"/>
        <v>1</v>
      </c>
      <c r="F128" s="25">
        <f t="shared" si="4"/>
        <v>21</v>
      </c>
      <c r="G128" s="25">
        <f t="shared" si="4"/>
        <v>4</v>
      </c>
      <c r="H128" s="25">
        <f t="shared" si="4"/>
        <v>3</v>
      </c>
      <c r="I128" s="25">
        <f t="shared" si="4"/>
        <v>3</v>
      </c>
      <c r="J128" s="25">
        <f t="shared" si="4"/>
        <v>5</v>
      </c>
    </row>
    <row r="129" spans="1:10" ht="21" customHeight="1">
      <c r="A129" s="65" t="s">
        <v>23</v>
      </c>
      <c r="B129" s="65"/>
      <c r="C129" s="23">
        <f>COUNTIF(C90:C125,"&gt;=9")</f>
        <v>19</v>
      </c>
      <c r="D129" s="25">
        <f>COUNTIF(D90:D125,"&gt;=12")</f>
        <v>2</v>
      </c>
      <c r="E129" s="25">
        <f>COUNTIF(E90:E125,"&gt;=9")</f>
        <v>8</v>
      </c>
      <c r="F129" s="25">
        <f>COUNTIF(F90:F125,"&gt;=12")</f>
        <v>1</v>
      </c>
      <c r="G129" s="25">
        <f>COUNTIF(G90:G125,"&gt;=9")</f>
        <v>4</v>
      </c>
      <c r="H129" s="25">
        <f>COUNTIF(H90:H125,"&gt;=12")</f>
        <v>0</v>
      </c>
      <c r="I129" s="25">
        <f>COUNTIF(I90:I125,"&gt;=9")</f>
        <v>11</v>
      </c>
      <c r="J129" s="25">
        <f>COUNTIF(J90:J125,"&gt;=12")</f>
        <v>0</v>
      </c>
    </row>
    <row r="130" spans="1:10" ht="21" customHeight="1">
      <c r="A130" s="65" t="s">
        <v>24</v>
      </c>
      <c r="B130" s="65"/>
      <c r="C130" s="23">
        <f>C127-C129</f>
        <v>16</v>
      </c>
      <c r="D130" s="25">
        <f aca="true" t="shared" si="5" ref="D130:J130">D127-D129</f>
        <v>33</v>
      </c>
      <c r="E130" s="25">
        <f t="shared" si="5"/>
        <v>27</v>
      </c>
      <c r="F130" s="25">
        <f t="shared" si="5"/>
        <v>14</v>
      </c>
      <c r="G130" s="25">
        <f t="shared" si="5"/>
        <v>28</v>
      </c>
      <c r="H130" s="25">
        <f t="shared" si="5"/>
        <v>33</v>
      </c>
      <c r="I130" s="25">
        <f t="shared" si="5"/>
        <v>22</v>
      </c>
      <c r="J130" s="25">
        <f t="shared" si="5"/>
        <v>31</v>
      </c>
    </row>
    <row r="131" spans="1:10" ht="47.25" customHeight="1">
      <c r="A131" s="66" t="s">
        <v>247</v>
      </c>
      <c r="B131" s="66"/>
      <c r="C131" s="46" t="s">
        <v>281</v>
      </c>
      <c r="D131" s="47"/>
      <c r="E131" s="46" t="s">
        <v>282</v>
      </c>
      <c r="F131" s="47"/>
      <c r="G131" s="46" t="s">
        <v>283</v>
      </c>
      <c r="H131" s="47"/>
      <c r="I131" s="46" t="s">
        <v>284</v>
      </c>
      <c r="J131" s="47"/>
    </row>
    <row r="132" spans="1:10" ht="34.5" customHeight="1">
      <c r="A132" s="66" t="s">
        <v>8</v>
      </c>
      <c r="B132" s="66"/>
      <c r="C132" s="66"/>
      <c r="D132" s="66"/>
      <c r="E132" s="66"/>
      <c r="F132" s="66"/>
      <c r="G132" s="66"/>
      <c r="H132" s="66"/>
      <c r="I132" s="66"/>
      <c r="J132" s="66"/>
    </row>
  </sheetData>
  <sheetProtection/>
  <mergeCells count="53">
    <mergeCell ref="C75:D75"/>
    <mergeCell ref="A87:J87"/>
    <mergeCell ref="G88:H88"/>
    <mergeCell ref="E75:F75"/>
    <mergeCell ref="G63:H63"/>
    <mergeCell ref="G74:H74"/>
    <mergeCell ref="I74:J74"/>
    <mergeCell ref="I88:J88"/>
    <mergeCell ref="I75:J75"/>
    <mergeCell ref="A86:J86"/>
    <mergeCell ref="C88:D88"/>
    <mergeCell ref="A88:B88"/>
    <mergeCell ref="E88:F88"/>
    <mergeCell ref="G75:H75"/>
    <mergeCell ref="E74:F74"/>
    <mergeCell ref="A126:B126"/>
    <mergeCell ref="A74:B74"/>
    <mergeCell ref="I9:J9"/>
    <mergeCell ref="C9:D9"/>
    <mergeCell ref="E9:F9"/>
    <mergeCell ref="I63:J63"/>
    <mergeCell ref="G9:H9"/>
    <mergeCell ref="A75:B75"/>
    <mergeCell ref="G132:H132"/>
    <mergeCell ref="I132:J132"/>
    <mergeCell ref="A128:B128"/>
    <mergeCell ref="A129:B129"/>
    <mergeCell ref="I131:J131"/>
    <mergeCell ref="E132:F132"/>
    <mergeCell ref="A131:B131"/>
    <mergeCell ref="C131:D131"/>
    <mergeCell ref="E131:F131"/>
    <mergeCell ref="G131:H131"/>
    <mergeCell ref="E63:F63"/>
    <mergeCell ref="A73:B73"/>
    <mergeCell ref="C74:D74"/>
    <mergeCell ref="A72:B72"/>
    <mergeCell ref="A69:B69"/>
    <mergeCell ref="C132:D132"/>
    <mergeCell ref="A132:B132"/>
    <mergeCell ref="A130:B130"/>
    <mergeCell ref="A127:B127"/>
    <mergeCell ref="A70:B70"/>
    <mergeCell ref="A5:J5"/>
    <mergeCell ref="A6:J6"/>
    <mergeCell ref="A7:J7"/>
    <mergeCell ref="A8:J8"/>
    <mergeCell ref="A84:J84"/>
    <mergeCell ref="A85:J85"/>
    <mergeCell ref="A71:B71"/>
    <mergeCell ref="A9:B9"/>
    <mergeCell ref="A63:B63"/>
    <mergeCell ref="C63:D63"/>
  </mergeCells>
  <printOptions horizontalCentered="1"/>
  <pageMargins left="0.5" right="0.5" top="0.5" bottom="0.5" header="0" footer="0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9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.140625" style="4" bestFit="1" customWidth="1"/>
    <col min="2" max="2" width="19.00390625" style="4" customWidth="1"/>
    <col min="3" max="10" width="8.57421875" style="4" customWidth="1"/>
    <col min="11" max="16384" width="9.140625" style="1" customWidth="1"/>
  </cols>
  <sheetData>
    <row r="5" spans="1:10" ht="19.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41" t="s">
        <v>252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">
      <c r="A8" s="72" t="s">
        <v>7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ht="63" customHeight="1">
      <c r="A9" s="66" t="s">
        <v>10</v>
      </c>
      <c r="B9" s="66"/>
      <c r="C9" s="48" t="s">
        <v>265</v>
      </c>
      <c r="D9" s="49"/>
      <c r="E9" s="54" t="s">
        <v>266</v>
      </c>
      <c r="F9" s="54"/>
      <c r="G9" s="54" t="s">
        <v>267</v>
      </c>
      <c r="H9" s="54"/>
      <c r="I9" s="54" t="s">
        <v>268</v>
      </c>
      <c r="J9" s="54"/>
    </row>
    <row r="10" spans="1:10" s="3" customFormat="1" ht="19.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</row>
    <row r="11" spans="1:10" s="3" customFormat="1" ht="19.5" customHeight="1">
      <c r="A11" s="26">
        <v>1</v>
      </c>
      <c r="B11" s="26" t="s">
        <v>39</v>
      </c>
      <c r="C11" s="26">
        <v>14</v>
      </c>
      <c r="D11" s="26">
        <v>6</v>
      </c>
      <c r="E11" s="26">
        <v>15</v>
      </c>
      <c r="F11" s="26">
        <v>6</v>
      </c>
      <c r="G11" s="26">
        <v>15</v>
      </c>
      <c r="H11" s="26">
        <v>10</v>
      </c>
      <c r="I11" s="26">
        <v>15</v>
      </c>
      <c r="J11" s="26">
        <v>4</v>
      </c>
    </row>
    <row r="12" spans="1:10" s="3" customFormat="1" ht="19.5" customHeight="1">
      <c r="A12" s="26">
        <v>2</v>
      </c>
      <c r="B12" s="26" t="s">
        <v>45</v>
      </c>
      <c r="C12" s="26">
        <v>15</v>
      </c>
      <c r="D12" s="26">
        <v>9</v>
      </c>
      <c r="E12" s="26">
        <v>14</v>
      </c>
      <c r="F12" s="26">
        <v>4</v>
      </c>
      <c r="G12" s="26">
        <v>15</v>
      </c>
      <c r="H12" s="26">
        <v>9</v>
      </c>
      <c r="I12" s="26">
        <v>14</v>
      </c>
      <c r="J12" s="26">
        <v>3</v>
      </c>
    </row>
    <row r="13" spans="1:10" s="3" customFormat="1" ht="19.5" customHeight="1">
      <c r="A13" s="26">
        <v>3</v>
      </c>
      <c r="B13" s="26" t="s">
        <v>51</v>
      </c>
      <c r="C13" s="26">
        <v>15</v>
      </c>
      <c r="D13" s="26">
        <v>9</v>
      </c>
      <c r="E13" s="26">
        <v>15</v>
      </c>
      <c r="F13" s="26">
        <v>9</v>
      </c>
      <c r="G13" s="26">
        <v>15</v>
      </c>
      <c r="H13" s="26">
        <v>11</v>
      </c>
      <c r="I13" s="26">
        <v>15</v>
      </c>
      <c r="J13" s="26">
        <v>9</v>
      </c>
    </row>
    <row r="14" spans="1:10" s="3" customFormat="1" ht="19.5" customHeight="1">
      <c r="A14" s="26">
        <v>4</v>
      </c>
      <c r="B14" s="26" t="s">
        <v>57</v>
      </c>
      <c r="C14" s="26" t="s">
        <v>249</v>
      </c>
      <c r="D14" s="26">
        <v>4</v>
      </c>
      <c r="E14" s="26">
        <v>3</v>
      </c>
      <c r="F14" s="26">
        <v>9</v>
      </c>
      <c r="G14" s="26">
        <v>8</v>
      </c>
      <c r="H14" s="26">
        <v>3</v>
      </c>
      <c r="I14" s="26">
        <v>2</v>
      </c>
      <c r="J14" s="26">
        <v>3</v>
      </c>
    </row>
    <row r="15" spans="1:10" s="3" customFormat="1" ht="19.5" customHeight="1">
      <c r="A15" s="26">
        <v>5</v>
      </c>
      <c r="B15" s="26" t="s">
        <v>63</v>
      </c>
      <c r="C15" s="26">
        <v>15</v>
      </c>
      <c r="D15" s="26">
        <v>13</v>
      </c>
      <c r="E15" s="26">
        <v>15</v>
      </c>
      <c r="F15" s="26">
        <v>8</v>
      </c>
      <c r="G15" s="26">
        <v>15</v>
      </c>
      <c r="H15" s="26">
        <v>10</v>
      </c>
      <c r="I15" s="26">
        <v>15</v>
      </c>
      <c r="J15" s="26">
        <v>8</v>
      </c>
    </row>
    <row r="16" spans="1:10" s="3" customFormat="1" ht="19.5" customHeight="1">
      <c r="A16" s="26">
        <v>6</v>
      </c>
      <c r="B16" s="26" t="s">
        <v>69</v>
      </c>
      <c r="C16" s="26">
        <v>15</v>
      </c>
      <c r="D16" s="26">
        <v>11</v>
      </c>
      <c r="E16" s="26">
        <v>15</v>
      </c>
      <c r="F16" s="26">
        <v>7</v>
      </c>
      <c r="G16" s="26">
        <v>15</v>
      </c>
      <c r="H16" s="26">
        <v>7</v>
      </c>
      <c r="I16" s="26">
        <v>15</v>
      </c>
      <c r="J16" s="26">
        <v>8</v>
      </c>
    </row>
    <row r="17" spans="1:10" s="3" customFormat="1" ht="19.5" customHeight="1">
      <c r="A17" s="26">
        <v>7</v>
      </c>
      <c r="B17" s="26" t="s">
        <v>75</v>
      </c>
      <c r="C17" s="26">
        <v>12</v>
      </c>
      <c r="D17" s="26">
        <v>4</v>
      </c>
      <c r="E17" s="26">
        <v>11</v>
      </c>
      <c r="F17" s="26" t="s">
        <v>249</v>
      </c>
      <c r="G17" s="26">
        <v>15</v>
      </c>
      <c r="H17" s="26">
        <v>5</v>
      </c>
      <c r="I17" s="26">
        <v>14</v>
      </c>
      <c r="J17" s="26">
        <v>6</v>
      </c>
    </row>
    <row r="18" spans="1:10" s="3" customFormat="1" ht="19.5" customHeight="1">
      <c r="A18" s="26">
        <v>8</v>
      </c>
      <c r="B18" s="26" t="s">
        <v>81</v>
      </c>
      <c r="C18" s="26">
        <v>10</v>
      </c>
      <c r="D18" s="26">
        <v>6</v>
      </c>
      <c r="E18" s="26">
        <v>9</v>
      </c>
      <c r="F18" s="26">
        <v>7</v>
      </c>
      <c r="G18" s="26">
        <v>9</v>
      </c>
      <c r="H18" s="26">
        <v>2</v>
      </c>
      <c r="I18" s="26">
        <v>14</v>
      </c>
      <c r="J18" s="26" t="s">
        <v>249</v>
      </c>
    </row>
    <row r="19" spans="1:10" s="3" customFormat="1" ht="19.5" customHeight="1">
      <c r="A19" s="26">
        <v>9</v>
      </c>
      <c r="B19" s="26" t="s">
        <v>87</v>
      </c>
      <c r="C19" s="26">
        <v>14</v>
      </c>
      <c r="D19" s="26">
        <v>7</v>
      </c>
      <c r="E19" s="26">
        <v>14</v>
      </c>
      <c r="F19" s="26">
        <v>7</v>
      </c>
      <c r="G19" s="26">
        <v>15</v>
      </c>
      <c r="H19" s="26">
        <v>10</v>
      </c>
      <c r="I19" s="26">
        <v>15</v>
      </c>
      <c r="J19" s="26">
        <v>8</v>
      </c>
    </row>
    <row r="20" spans="1:10" s="3" customFormat="1" ht="19.5" customHeight="1">
      <c r="A20" s="26">
        <v>10</v>
      </c>
      <c r="B20" s="26" t="s">
        <v>93</v>
      </c>
      <c r="C20" s="26">
        <v>15</v>
      </c>
      <c r="D20" s="26">
        <v>14</v>
      </c>
      <c r="E20" s="26">
        <v>15</v>
      </c>
      <c r="F20" s="26">
        <v>9</v>
      </c>
      <c r="G20" s="26">
        <v>15</v>
      </c>
      <c r="H20" s="26">
        <v>11</v>
      </c>
      <c r="I20" s="26">
        <v>15</v>
      </c>
      <c r="J20" s="26">
        <v>13</v>
      </c>
    </row>
    <row r="21" spans="1:10" s="3" customFormat="1" ht="19.5" customHeight="1">
      <c r="A21" s="26">
        <v>11</v>
      </c>
      <c r="B21" s="26" t="s">
        <v>99</v>
      </c>
      <c r="C21" s="26" t="s">
        <v>249</v>
      </c>
      <c r="D21" s="26" t="s">
        <v>249</v>
      </c>
      <c r="E21" s="26" t="s">
        <v>249</v>
      </c>
      <c r="F21" s="26" t="s">
        <v>249</v>
      </c>
      <c r="G21" s="26">
        <v>2</v>
      </c>
      <c r="H21" s="26">
        <v>8</v>
      </c>
      <c r="I21" s="26" t="s">
        <v>249</v>
      </c>
      <c r="J21" s="26" t="s">
        <v>249</v>
      </c>
    </row>
    <row r="22" spans="1:10" s="3" customFormat="1" ht="19.5" customHeight="1">
      <c r="A22" s="26">
        <v>12</v>
      </c>
      <c r="B22" s="26" t="s">
        <v>105</v>
      </c>
      <c r="C22" s="26">
        <v>10</v>
      </c>
      <c r="D22" s="26">
        <v>11</v>
      </c>
      <c r="E22" s="26">
        <v>10</v>
      </c>
      <c r="F22" s="26">
        <v>2</v>
      </c>
      <c r="G22" s="26">
        <v>2</v>
      </c>
      <c r="H22" s="26">
        <v>4</v>
      </c>
      <c r="I22" s="26">
        <v>14</v>
      </c>
      <c r="J22" s="26">
        <v>4</v>
      </c>
    </row>
    <row r="23" spans="1:10" s="3" customFormat="1" ht="19.5" customHeight="1">
      <c r="A23" s="26">
        <v>13</v>
      </c>
      <c r="B23" s="26" t="s">
        <v>111</v>
      </c>
      <c r="C23" s="26">
        <v>14</v>
      </c>
      <c r="D23" s="26">
        <v>8</v>
      </c>
      <c r="E23" s="26">
        <v>12</v>
      </c>
      <c r="F23" s="26">
        <v>6</v>
      </c>
      <c r="G23" s="26">
        <v>15</v>
      </c>
      <c r="H23" s="26">
        <v>5</v>
      </c>
      <c r="I23" s="26">
        <v>14</v>
      </c>
      <c r="J23" s="26">
        <v>10</v>
      </c>
    </row>
    <row r="24" spans="1:10" s="3" customFormat="1" ht="19.5" customHeight="1">
      <c r="A24" s="26">
        <v>14</v>
      </c>
      <c r="B24" s="26" t="s">
        <v>117</v>
      </c>
      <c r="C24" s="26">
        <v>14</v>
      </c>
      <c r="D24" s="26">
        <v>13</v>
      </c>
      <c r="E24" s="26">
        <v>12</v>
      </c>
      <c r="F24" s="26">
        <v>13</v>
      </c>
      <c r="G24" s="26">
        <v>13</v>
      </c>
      <c r="H24" s="26">
        <v>5</v>
      </c>
      <c r="I24" s="26">
        <v>14</v>
      </c>
      <c r="J24" s="26">
        <v>7</v>
      </c>
    </row>
    <row r="25" spans="1:10" s="3" customFormat="1" ht="19.5" customHeight="1">
      <c r="A25" s="26">
        <v>15</v>
      </c>
      <c r="B25" s="26" t="s">
        <v>123</v>
      </c>
      <c r="C25" s="26">
        <v>14</v>
      </c>
      <c r="D25" s="26">
        <v>4</v>
      </c>
      <c r="E25" s="26">
        <v>11</v>
      </c>
      <c r="F25" s="26" t="s">
        <v>249</v>
      </c>
      <c r="G25" s="26">
        <v>13</v>
      </c>
      <c r="H25" s="26">
        <v>3</v>
      </c>
      <c r="I25" s="26">
        <v>14</v>
      </c>
      <c r="J25" s="26">
        <v>5</v>
      </c>
    </row>
    <row r="26" spans="1:10" s="3" customFormat="1" ht="19.5" customHeight="1">
      <c r="A26" s="26">
        <v>16</v>
      </c>
      <c r="B26" s="26" t="s">
        <v>129</v>
      </c>
      <c r="C26" s="26">
        <v>15</v>
      </c>
      <c r="D26" s="26">
        <v>13</v>
      </c>
      <c r="E26" s="26">
        <v>12</v>
      </c>
      <c r="F26" s="26">
        <v>5</v>
      </c>
      <c r="G26" s="26">
        <v>15</v>
      </c>
      <c r="H26" s="26">
        <v>14</v>
      </c>
      <c r="I26" s="26">
        <v>14</v>
      </c>
      <c r="J26" s="26">
        <v>11</v>
      </c>
    </row>
    <row r="27" spans="1:10" s="3" customFormat="1" ht="19.5" customHeight="1">
      <c r="A27" s="26">
        <v>17</v>
      </c>
      <c r="B27" s="26" t="s">
        <v>135</v>
      </c>
      <c r="C27" s="26">
        <v>12</v>
      </c>
      <c r="D27" s="26">
        <v>6</v>
      </c>
      <c r="E27" s="26">
        <v>10</v>
      </c>
      <c r="F27" s="26">
        <v>5</v>
      </c>
      <c r="G27" s="26">
        <v>10</v>
      </c>
      <c r="H27" s="26">
        <v>4</v>
      </c>
      <c r="I27" s="26">
        <v>13</v>
      </c>
      <c r="J27" s="26">
        <v>7</v>
      </c>
    </row>
    <row r="28" spans="1:10" s="3" customFormat="1" ht="19.5" customHeight="1">
      <c r="A28" s="26">
        <v>18</v>
      </c>
      <c r="B28" s="26" t="s">
        <v>141</v>
      </c>
      <c r="C28" s="26">
        <v>10</v>
      </c>
      <c r="D28" s="26">
        <v>6</v>
      </c>
      <c r="E28" s="26">
        <v>12</v>
      </c>
      <c r="F28" s="26">
        <v>4</v>
      </c>
      <c r="G28" s="26">
        <v>15</v>
      </c>
      <c r="H28" s="26">
        <v>6</v>
      </c>
      <c r="I28" s="26">
        <v>14</v>
      </c>
      <c r="J28" s="26">
        <v>10</v>
      </c>
    </row>
    <row r="29" spans="1:10" s="3" customFormat="1" ht="19.5" customHeight="1">
      <c r="A29" s="26">
        <v>19</v>
      </c>
      <c r="B29" s="26" t="s">
        <v>147</v>
      </c>
      <c r="C29" s="26" t="s">
        <v>249</v>
      </c>
      <c r="D29" s="26">
        <v>4</v>
      </c>
      <c r="E29" s="26">
        <v>8</v>
      </c>
      <c r="F29" s="26">
        <v>8</v>
      </c>
      <c r="G29" s="26">
        <v>4</v>
      </c>
      <c r="H29" s="26">
        <v>5</v>
      </c>
      <c r="I29" s="26">
        <v>2</v>
      </c>
      <c r="J29" s="26">
        <v>4</v>
      </c>
    </row>
    <row r="30" spans="1:10" s="3" customFormat="1" ht="19.5" customHeight="1">
      <c r="A30" s="26">
        <v>20</v>
      </c>
      <c r="B30" s="26" t="s">
        <v>152</v>
      </c>
      <c r="C30" s="26">
        <v>14</v>
      </c>
      <c r="D30" s="26">
        <v>9</v>
      </c>
      <c r="E30" s="26">
        <v>13</v>
      </c>
      <c r="F30" s="26">
        <v>3</v>
      </c>
      <c r="G30" s="26">
        <v>13</v>
      </c>
      <c r="H30" s="26">
        <v>7</v>
      </c>
      <c r="I30" s="26">
        <v>14</v>
      </c>
      <c r="J30" s="26">
        <v>4</v>
      </c>
    </row>
    <row r="31" spans="1:10" s="3" customFormat="1" ht="19.5" customHeight="1">
      <c r="A31" s="26">
        <v>21</v>
      </c>
      <c r="B31" s="26" t="s">
        <v>157</v>
      </c>
      <c r="C31" s="26">
        <v>15</v>
      </c>
      <c r="D31" s="26">
        <v>12</v>
      </c>
      <c r="E31" s="26">
        <v>14</v>
      </c>
      <c r="F31" s="26">
        <v>8</v>
      </c>
      <c r="G31" s="26">
        <v>8</v>
      </c>
      <c r="H31" s="26">
        <v>5</v>
      </c>
      <c r="I31" s="26">
        <v>14</v>
      </c>
      <c r="J31" s="26">
        <v>9</v>
      </c>
    </row>
    <row r="32" spans="1:10" s="3" customFormat="1" ht="19.5" customHeight="1">
      <c r="A32" s="26">
        <v>22</v>
      </c>
      <c r="B32" s="26" t="s">
        <v>162</v>
      </c>
      <c r="C32" s="26">
        <v>12</v>
      </c>
      <c r="D32" s="26">
        <v>12</v>
      </c>
      <c r="E32" s="26">
        <v>14</v>
      </c>
      <c r="F32" s="26">
        <v>7</v>
      </c>
      <c r="G32" s="26">
        <v>13</v>
      </c>
      <c r="H32" s="26">
        <v>9</v>
      </c>
      <c r="I32" s="26" t="s">
        <v>249</v>
      </c>
      <c r="J32" s="26" t="s">
        <v>249</v>
      </c>
    </row>
    <row r="33" spans="1:10" ht="23.25" customHeight="1">
      <c r="A33" s="65" t="s">
        <v>20</v>
      </c>
      <c r="B33" s="65"/>
      <c r="C33" s="2">
        <v>22</v>
      </c>
      <c r="D33" s="2">
        <v>22</v>
      </c>
      <c r="E33" s="2">
        <v>22</v>
      </c>
      <c r="F33" s="2">
        <v>22</v>
      </c>
      <c r="G33" s="2">
        <v>22</v>
      </c>
      <c r="H33" s="19">
        <v>22</v>
      </c>
      <c r="I33" s="2">
        <v>22</v>
      </c>
      <c r="J33" s="2">
        <v>22</v>
      </c>
    </row>
    <row r="34" spans="1:10" ht="23.25" customHeight="1">
      <c r="A34" s="65" t="s">
        <v>21</v>
      </c>
      <c r="B34" s="65"/>
      <c r="C34" s="21">
        <f>C33-C35</f>
        <v>19</v>
      </c>
      <c r="D34" s="25">
        <f aca="true" t="shared" si="0" ref="D34:J34">D33-D35</f>
        <v>21</v>
      </c>
      <c r="E34" s="25">
        <f t="shared" si="0"/>
        <v>21</v>
      </c>
      <c r="F34" s="25">
        <f t="shared" si="0"/>
        <v>19</v>
      </c>
      <c r="G34" s="27">
        <f t="shared" si="0"/>
        <v>22</v>
      </c>
      <c r="H34" s="38">
        <f t="shared" si="0"/>
        <v>22</v>
      </c>
      <c r="I34" s="37">
        <f t="shared" si="0"/>
        <v>20</v>
      </c>
      <c r="J34" s="37">
        <f t="shared" si="0"/>
        <v>19</v>
      </c>
    </row>
    <row r="35" spans="1:10" ht="23.25" customHeight="1">
      <c r="A35" s="65" t="s">
        <v>250</v>
      </c>
      <c r="B35" s="51"/>
      <c r="C35" s="21">
        <f aca="true" t="shared" si="1" ref="C35:J35">COUNTIF(C11:C32,"=Ab")</f>
        <v>3</v>
      </c>
      <c r="D35" s="25">
        <f t="shared" si="1"/>
        <v>1</v>
      </c>
      <c r="E35" s="25">
        <f t="shared" si="1"/>
        <v>1</v>
      </c>
      <c r="F35" s="25">
        <f t="shared" si="1"/>
        <v>3</v>
      </c>
      <c r="G35" s="27">
        <f t="shared" si="1"/>
        <v>0</v>
      </c>
      <c r="H35" s="38">
        <f t="shared" si="1"/>
        <v>0</v>
      </c>
      <c r="I35" s="37">
        <f t="shared" si="1"/>
        <v>2</v>
      </c>
      <c r="J35" s="37">
        <f t="shared" si="1"/>
        <v>3</v>
      </c>
    </row>
    <row r="36" spans="1:10" ht="23.25" customHeight="1">
      <c r="A36" s="65" t="s">
        <v>23</v>
      </c>
      <c r="B36" s="65"/>
      <c r="C36" s="21">
        <f>COUNTIF(C11:C32,"&gt;=9")</f>
        <v>19</v>
      </c>
      <c r="D36" s="25">
        <f>COUNTIF(D11:D32,"&gt;=12")</f>
        <v>6</v>
      </c>
      <c r="E36" s="25">
        <f>COUNTIF(E11:E32,"&gt;=9")</f>
        <v>19</v>
      </c>
      <c r="F36" s="25">
        <f>COUNTIF(F11:F32,"&gt;=12")</f>
        <v>1</v>
      </c>
      <c r="G36" s="27">
        <f>COUNTIF(G11:G32,"&gt;=9")</f>
        <v>17</v>
      </c>
      <c r="H36" s="38">
        <f>COUNTIF(H11:H32,"&gt;=12")</f>
        <v>1</v>
      </c>
      <c r="I36" s="37">
        <f>COUNTIF(I11:I32,"&gt;=9")</f>
        <v>18</v>
      </c>
      <c r="J36" s="37">
        <f>COUNTIF(J11:J32,"&gt;=12")</f>
        <v>1</v>
      </c>
    </row>
    <row r="37" spans="1:10" ht="23.25" customHeight="1">
      <c r="A37" s="65" t="s">
        <v>24</v>
      </c>
      <c r="B37" s="65"/>
      <c r="C37" s="21">
        <f>C34-C36</f>
        <v>0</v>
      </c>
      <c r="D37" s="25">
        <f aca="true" t="shared" si="2" ref="D37:J37">D34-D36</f>
        <v>15</v>
      </c>
      <c r="E37" s="25">
        <f t="shared" si="2"/>
        <v>2</v>
      </c>
      <c r="F37" s="25">
        <f t="shared" si="2"/>
        <v>18</v>
      </c>
      <c r="G37" s="27">
        <f t="shared" si="2"/>
        <v>5</v>
      </c>
      <c r="H37" s="38">
        <f t="shared" si="2"/>
        <v>21</v>
      </c>
      <c r="I37" s="37">
        <f t="shared" si="2"/>
        <v>2</v>
      </c>
      <c r="J37" s="37">
        <f t="shared" si="2"/>
        <v>18</v>
      </c>
    </row>
    <row r="38" spans="1:10" ht="51" customHeight="1">
      <c r="A38" s="51" t="s">
        <v>247</v>
      </c>
      <c r="B38" s="52"/>
      <c r="C38" s="46" t="s">
        <v>285</v>
      </c>
      <c r="D38" s="47"/>
      <c r="E38" s="46" t="s">
        <v>286</v>
      </c>
      <c r="F38" s="47"/>
      <c r="G38" s="46" t="s">
        <v>287</v>
      </c>
      <c r="H38" s="55"/>
      <c r="I38" s="56" t="s">
        <v>288</v>
      </c>
      <c r="J38" s="56"/>
    </row>
    <row r="39" spans="1:10" ht="30.75" customHeight="1">
      <c r="A39" s="66" t="s">
        <v>8</v>
      </c>
      <c r="B39" s="66"/>
      <c r="C39" s="69"/>
      <c r="D39" s="69"/>
      <c r="E39" s="69"/>
      <c r="F39" s="69"/>
      <c r="G39" s="69"/>
      <c r="H39" s="69"/>
      <c r="I39" s="69"/>
      <c r="J39" s="69"/>
    </row>
  </sheetData>
  <sheetProtection/>
  <mergeCells count="24">
    <mergeCell ref="A39:B39"/>
    <mergeCell ref="A38:B38"/>
    <mergeCell ref="E38:F38"/>
    <mergeCell ref="G39:H39"/>
    <mergeCell ref="C38:D38"/>
    <mergeCell ref="A35:B35"/>
    <mergeCell ref="A36:B36"/>
    <mergeCell ref="G9:H9"/>
    <mergeCell ref="I9:J9"/>
    <mergeCell ref="G38:H38"/>
    <mergeCell ref="I38:J38"/>
    <mergeCell ref="A9:B9"/>
    <mergeCell ref="A37:B37"/>
    <mergeCell ref="A34:B34"/>
    <mergeCell ref="I39:J39"/>
    <mergeCell ref="C39:D39"/>
    <mergeCell ref="E39:F39"/>
    <mergeCell ref="A5:J5"/>
    <mergeCell ref="A6:J6"/>
    <mergeCell ref="A7:J7"/>
    <mergeCell ref="A8:J8"/>
    <mergeCell ref="A33:B33"/>
    <mergeCell ref="C9:D9"/>
    <mergeCell ref="E9:F9"/>
  </mergeCells>
  <printOptions horizontalCentered="1"/>
  <pageMargins left="0.5" right="0.5" top="0.5" bottom="0.5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42"/>
  <sheetViews>
    <sheetView tabSelected="1" zoomScalePageLayoutView="0" workbookViewId="0" topLeftCell="A1">
      <selection activeCell="O11" sqref="O11"/>
    </sheetView>
  </sheetViews>
  <sheetFormatPr defaultColWidth="9.140625" defaultRowHeight="20.25" customHeight="1"/>
  <cols>
    <col min="1" max="1" width="7.7109375" style="4" customWidth="1"/>
    <col min="2" max="2" width="15.57421875" style="4" customWidth="1"/>
    <col min="3" max="10" width="8.140625" style="4" customWidth="1"/>
    <col min="11" max="16384" width="9.140625" style="1" customWidth="1"/>
  </cols>
  <sheetData>
    <row r="4" spans="1:10" ht="20.25" customHeight="1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20.25" customHeight="1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20.25" customHeight="1">
      <c r="A6" s="42" t="s">
        <v>252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0.25" customHeight="1">
      <c r="A7" s="72" t="s">
        <v>6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51.75" customHeight="1">
      <c r="A8" s="66" t="s">
        <v>10</v>
      </c>
      <c r="B8" s="66"/>
      <c r="C8" s="54" t="s">
        <v>269</v>
      </c>
      <c r="D8" s="54"/>
      <c r="E8" s="54" t="s">
        <v>270</v>
      </c>
      <c r="F8" s="54"/>
      <c r="G8" s="54" t="s">
        <v>271</v>
      </c>
      <c r="H8" s="54"/>
      <c r="I8" s="54" t="s">
        <v>272</v>
      </c>
      <c r="J8" s="54"/>
    </row>
    <row r="9" spans="1:10" s="3" customFormat="1" ht="20.25" customHeight="1">
      <c r="A9" s="2" t="s">
        <v>0</v>
      </c>
      <c r="B9" s="2" t="s">
        <v>1</v>
      </c>
      <c r="C9" s="2" t="s">
        <v>3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</row>
    <row r="10" spans="1:10" s="3" customFormat="1" ht="20.25" customHeight="1">
      <c r="A10" s="26">
        <v>1</v>
      </c>
      <c r="B10" s="26" t="s">
        <v>40</v>
      </c>
      <c r="C10" s="26">
        <v>14</v>
      </c>
      <c r="D10" s="26">
        <v>13</v>
      </c>
      <c r="E10" s="26">
        <v>13</v>
      </c>
      <c r="F10" s="26">
        <v>8</v>
      </c>
      <c r="G10" s="26">
        <v>15</v>
      </c>
      <c r="H10" s="26">
        <v>2</v>
      </c>
      <c r="I10" s="26">
        <v>13</v>
      </c>
      <c r="J10" s="26">
        <v>7</v>
      </c>
    </row>
    <row r="11" spans="1:10" s="3" customFormat="1" ht="20.25" customHeight="1">
      <c r="A11" s="26">
        <v>2</v>
      </c>
      <c r="B11" s="26" t="s">
        <v>46</v>
      </c>
      <c r="C11" s="26">
        <v>11</v>
      </c>
      <c r="D11" s="26">
        <v>10</v>
      </c>
      <c r="E11" s="26">
        <v>13</v>
      </c>
      <c r="F11" s="26">
        <v>10</v>
      </c>
      <c r="G11" s="26">
        <v>11</v>
      </c>
      <c r="H11" s="26">
        <v>6</v>
      </c>
      <c r="I11" s="26">
        <v>12</v>
      </c>
      <c r="J11" s="26">
        <v>7</v>
      </c>
    </row>
    <row r="12" spans="1:10" s="3" customFormat="1" ht="20.25" customHeight="1">
      <c r="A12" s="26">
        <v>3</v>
      </c>
      <c r="B12" s="26" t="s">
        <v>52</v>
      </c>
      <c r="C12" s="26">
        <v>10</v>
      </c>
      <c r="D12" s="26">
        <v>4</v>
      </c>
      <c r="E12" s="26">
        <v>13</v>
      </c>
      <c r="F12" s="26">
        <v>8</v>
      </c>
      <c r="G12" s="26">
        <v>15</v>
      </c>
      <c r="H12" s="26">
        <v>8</v>
      </c>
      <c r="I12" s="26">
        <v>12</v>
      </c>
      <c r="J12" s="26">
        <v>7</v>
      </c>
    </row>
    <row r="13" spans="1:10" s="3" customFormat="1" ht="20.25" customHeight="1">
      <c r="A13" s="26">
        <v>4</v>
      </c>
      <c r="B13" s="26" t="s">
        <v>58</v>
      </c>
      <c r="C13" s="26">
        <v>11</v>
      </c>
      <c r="D13" s="26">
        <v>4</v>
      </c>
      <c r="E13" s="26">
        <v>7</v>
      </c>
      <c r="F13" s="26">
        <v>3</v>
      </c>
      <c r="G13" s="26">
        <v>10</v>
      </c>
      <c r="H13" s="26">
        <v>4</v>
      </c>
      <c r="I13" s="26">
        <v>13</v>
      </c>
      <c r="J13" s="26">
        <v>6</v>
      </c>
    </row>
    <row r="14" spans="1:10" s="3" customFormat="1" ht="20.25" customHeight="1">
      <c r="A14" s="26">
        <v>5</v>
      </c>
      <c r="B14" s="26" t="s">
        <v>64</v>
      </c>
      <c r="C14" s="26">
        <v>12</v>
      </c>
      <c r="D14" s="26">
        <v>13</v>
      </c>
      <c r="E14" s="26">
        <v>14</v>
      </c>
      <c r="F14" s="26">
        <v>12</v>
      </c>
      <c r="G14" s="26">
        <v>14</v>
      </c>
      <c r="H14" s="26">
        <v>6</v>
      </c>
      <c r="I14" s="26">
        <v>12</v>
      </c>
      <c r="J14" s="26">
        <v>5</v>
      </c>
    </row>
    <row r="15" spans="1:10" s="3" customFormat="1" ht="20.25" customHeight="1">
      <c r="A15" s="26">
        <v>6</v>
      </c>
      <c r="B15" s="26" t="s">
        <v>70</v>
      </c>
      <c r="C15" s="26">
        <v>13</v>
      </c>
      <c r="D15" s="26">
        <v>15</v>
      </c>
      <c r="E15" s="26">
        <v>15</v>
      </c>
      <c r="F15" s="26">
        <v>9</v>
      </c>
      <c r="G15" s="26">
        <v>15</v>
      </c>
      <c r="H15" s="26">
        <v>7</v>
      </c>
      <c r="I15" s="26">
        <v>13</v>
      </c>
      <c r="J15" s="26">
        <v>10</v>
      </c>
    </row>
    <row r="16" spans="1:10" s="3" customFormat="1" ht="20.25" customHeight="1">
      <c r="A16" s="26">
        <v>7</v>
      </c>
      <c r="B16" s="26" t="s">
        <v>76</v>
      </c>
      <c r="C16" s="26">
        <v>10</v>
      </c>
      <c r="D16" s="26">
        <v>12</v>
      </c>
      <c r="E16" s="26">
        <v>13</v>
      </c>
      <c r="F16" s="26">
        <v>4</v>
      </c>
      <c r="G16" s="26">
        <v>10</v>
      </c>
      <c r="H16" s="26">
        <v>7</v>
      </c>
      <c r="I16" s="26">
        <v>12</v>
      </c>
      <c r="J16" s="26">
        <v>9</v>
      </c>
    </row>
    <row r="17" spans="1:10" s="3" customFormat="1" ht="20.25" customHeight="1">
      <c r="A17" s="26">
        <v>8</v>
      </c>
      <c r="B17" s="26" t="s">
        <v>82</v>
      </c>
      <c r="C17" s="26">
        <v>10</v>
      </c>
      <c r="D17" s="26">
        <v>13</v>
      </c>
      <c r="E17" s="26">
        <v>14</v>
      </c>
      <c r="F17" s="26">
        <v>13</v>
      </c>
      <c r="G17" s="26">
        <v>15</v>
      </c>
      <c r="H17" s="26">
        <v>14</v>
      </c>
      <c r="I17" s="26">
        <v>13</v>
      </c>
      <c r="J17" s="26">
        <v>19</v>
      </c>
    </row>
    <row r="18" spans="1:10" s="3" customFormat="1" ht="20.25" customHeight="1">
      <c r="A18" s="26">
        <v>9</v>
      </c>
      <c r="B18" s="26" t="s">
        <v>88</v>
      </c>
      <c r="C18" s="26">
        <v>14</v>
      </c>
      <c r="D18" s="26">
        <v>14</v>
      </c>
      <c r="E18" s="26">
        <v>14</v>
      </c>
      <c r="F18" s="26">
        <v>14</v>
      </c>
      <c r="G18" s="26">
        <v>15</v>
      </c>
      <c r="H18" s="26">
        <v>8</v>
      </c>
      <c r="I18" s="26">
        <v>12</v>
      </c>
      <c r="J18" s="26">
        <v>6</v>
      </c>
    </row>
    <row r="19" spans="1:10" s="3" customFormat="1" ht="20.25" customHeight="1">
      <c r="A19" s="26">
        <v>10</v>
      </c>
      <c r="B19" s="26" t="s">
        <v>94</v>
      </c>
      <c r="C19" s="26">
        <v>12</v>
      </c>
      <c r="D19" s="26">
        <v>4</v>
      </c>
      <c r="E19" s="26">
        <v>14</v>
      </c>
      <c r="F19" s="26">
        <v>9</v>
      </c>
      <c r="G19" s="26">
        <v>13</v>
      </c>
      <c r="H19" s="26">
        <v>11</v>
      </c>
      <c r="I19" s="26">
        <v>13</v>
      </c>
      <c r="J19" s="26">
        <v>7</v>
      </c>
    </row>
    <row r="20" spans="1:10" s="3" customFormat="1" ht="20.25" customHeight="1">
      <c r="A20" s="26">
        <v>11</v>
      </c>
      <c r="B20" s="26" t="s">
        <v>100</v>
      </c>
      <c r="C20" s="26">
        <v>9</v>
      </c>
      <c r="D20" s="26">
        <v>9</v>
      </c>
      <c r="E20" s="26" t="s">
        <v>249</v>
      </c>
      <c r="F20" s="26" t="s">
        <v>249</v>
      </c>
      <c r="G20" s="26">
        <v>9</v>
      </c>
      <c r="H20" s="26">
        <v>6</v>
      </c>
      <c r="I20" s="26">
        <v>12</v>
      </c>
      <c r="J20" s="26">
        <v>6</v>
      </c>
    </row>
    <row r="21" spans="1:10" s="3" customFormat="1" ht="20.25" customHeight="1">
      <c r="A21" s="26">
        <v>12</v>
      </c>
      <c r="B21" s="26" t="s">
        <v>106</v>
      </c>
      <c r="C21" s="26">
        <v>8</v>
      </c>
      <c r="D21" s="26">
        <v>5</v>
      </c>
      <c r="E21" s="26">
        <v>10</v>
      </c>
      <c r="F21" s="26">
        <v>8</v>
      </c>
      <c r="G21" s="26">
        <v>9</v>
      </c>
      <c r="H21" s="26">
        <v>7</v>
      </c>
      <c r="I21" s="26">
        <v>11</v>
      </c>
      <c r="J21" s="26">
        <v>9</v>
      </c>
    </row>
    <row r="22" spans="1:10" s="3" customFormat="1" ht="20.25" customHeight="1">
      <c r="A22" s="26">
        <v>13</v>
      </c>
      <c r="B22" s="26" t="s">
        <v>112</v>
      </c>
      <c r="C22" s="26">
        <v>12</v>
      </c>
      <c r="D22" s="26">
        <v>9</v>
      </c>
      <c r="E22" s="26">
        <v>12</v>
      </c>
      <c r="F22" s="26">
        <v>7</v>
      </c>
      <c r="G22" s="26" t="s">
        <v>249</v>
      </c>
      <c r="H22" s="26" t="s">
        <v>249</v>
      </c>
      <c r="I22" s="26">
        <v>13</v>
      </c>
      <c r="J22" s="26">
        <v>3</v>
      </c>
    </row>
    <row r="23" spans="1:10" s="3" customFormat="1" ht="20.25" customHeight="1">
      <c r="A23" s="26">
        <v>14</v>
      </c>
      <c r="B23" s="26" t="s">
        <v>118</v>
      </c>
      <c r="C23" s="26">
        <v>7</v>
      </c>
      <c r="D23" s="26">
        <v>3</v>
      </c>
      <c r="E23" s="26">
        <v>12</v>
      </c>
      <c r="F23" s="26">
        <v>9</v>
      </c>
      <c r="G23" s="26">
        <v>9</v>
      </c>
      <c r="H23" s="26">
        <v>6</v>
      </c>
      <c r="I23" s="26">
        <v>11</v>
      </c>
      <c r="J23" s="26">
        <v>4</v>
      </c>
    </row>
    <row r="24" spans="1:10" s="3" customFormat="1" ht="20.25" customHeight="1">
      <c r="A24" s="26">
        <v>15</v>
      </c>
      <c r="B24" s="26" t="s">
        <v>124</v>
      </c>
      <c r="C24" s="26">
        <v>4</v>
      </c>
      <c r="D24" s="26">
        <v>5</v>
      </c>
      <c r="E24" s="26">
        <v>12</v>
      </c>
      <c r="F24" s="26">
        <v>3</v>
      </c>
      <c r="G24" s="26">
        <v>5</v>
      </c>
      <c r="H24" s="26">
        <v>7</v>
      </c>
      <c r="I24" s="26" t="s">
        <v>249</v>
      </c>
      <c r="J24" s="26" t="s">
        <v>249</v>
      </c>
    </row>
    <row r="25" spans="1:10" s="3" customFormat="1" ht="20.25" customHeight="1">
      <c r="A25" s="26">
        <v>16</v>
      </c>
      <c r="B25" s="26" t="s">
        <v>130</v>
      </c>
      <c r="C25" s="26">
        <v>15</v>
      </c>
      <c r="D25" s="26">
        <v>11</v>
      </c>
      <c r="E25" s="26">
        <v>14</v>
      </c>
      <c r="F25" s="26">
        <v>11</v>
      </c>
      <c r="G25" s="26">
        <v>15</v>
      </c>
      <c r="H25" s="26">
        <v>9</v>
      </c>
      <c r="I25" s="26">
        <v>11</v>
      </c>
      <c r="J25" s="26">
        <v>9</v>
      </c>
    </row>
    <row r="26" spans="1:10" s="3" customFormat="1" ht="20.25" customHeight="1">
      <c r="A26" s="26">
        <v>17</v>
      </c>
      <c r="B26" s="26" t="s">
        <v>136</v>
      </c>
      <c r="C26" s="26">
        <v>13</v>
      </c>
      <c r="D26" s="26">
        <v>10</v>
      </c>
      <c r="E26" s="26">
        <v>15</v>
      </c>
      <c r="F26" s="26">
        <v>6</v>
      </c>
      <c r="G26" s="26">
        <v>15</v>
      </c>
      <c r="H26" s="26">
        <v>11</v>
      </c>
      <c r="I26" s="26">
        <v>12</v>
      </c>
      <c r="J26" s="26">
        <v>10</v>
      </c>
    </row>
    <row r="27" spans="1:10" s="3" customFormat="1" ht="20.25" customHeight="1">
      <c r="A27" s="26">
        <v>18</v>
      </c>
      <c r="B27" s="26" t="s">
        <v>142</v>
      </c>
      <c r="C27" s="26" t="s">
        <v>249</v>
      </c>
      <c r="D27" s="26" t="s">
        <v>249</v>
      </c>
      <c r="E27" s="26">
        <v>12</v>
      </c>
      <c r="F27" s="26">
        <v>10</v>
      </c>
      <c r="G27" s="26" t="s">
        <v>249</v>
      </c>
      <c r="H27" s="26" t="s">
        <v>249</v>
      </c>
      <c r="I27" s="26" t="s">
        <v>249</v>
      </c>
      <c r="J27" s="26" t="s">
        <v>249</v>
      </c>
    </row>
    <row r="28" spans="1:10" s="3" customFormat="1" ht="20.25" customHeight="1">
      <c r="A28" s="26">
        <v>19</v>
      </c>
      <c r="B28" s="26" t="s">
        <v>148</v>
      </c>
      <c r="C28" s="26">
        <v>15</v>
      </c>
      <c r="D28" s="26">
        <v>8</v>
      </c>
      <c r="E28" s="26">
        <v>15</v>
      </c>
      <c r="F28" s="26">
        <v>13</v>
      </c>
      <c r="G28" s="26">
        <v>15</v>
      </c>
      <c r="H28" s="26">
        <v>8</v>
      </c>
      <c r="I28" s="26">
        <v>12</v>
      </c>
      <c r="J28" s="26">
        <v>10</v>
      </c>
    </row>
    <row r="29" spans="1:10" s="3" customFormat="1" ht="20.25" customHeight="1">
      <c r="A29" s="26">
        <v>20</v>
      </c>
      <c r="B29" s="26" t="s">
        <v>153</v>
      </c>
      <c r="C29" s="26">
        <v>11</v>
      </c>
      <c r="D29" s="26">
        <v>7</v>
      </c>
      <c r="E29" s="26">
        <v>10</v>
      </c>
      <c r="F29" s="26">
        <v>5</v>
      </c>
      <c r="G29" s="26">
        <v>13</v>
      </c>
      <c r="H29" s="26">
        <v>12</v>
      </c>
      <c r="I29" s="26">
        <v>12</v>
      </c>
      <c r="J29" s="26">
        <v>6</v>
      </c>
    </row>
    <row r="30" spans="1:10" s="3" customFormat="1" ht="20.25" customHeight="1">
      <c r="A30" s="26">
        <v>21</v>
      </c>
      <c r="B30" s="26" t="s">
        <v>158</v>
      </c>
      <c r="C30" s="26" t="s">
        <v>249</v>
      </c>
      <c r="D30" s="26" t="s">
        <v>249</v>
      </c>
      <c r="E30" s="26">
        <v>7</v>
      </c>
      <c r="F30" s="26">
        <v>8</v>
      </c>
      <c r="G30" s="26">
        <v>10</v>
      </c>
      <c r="H30" s="26">
        <v>4</v>
      </c>
      <c r="I30" s="26">
        <v>11</v>
      </c>
      <c r="J30" s="26">
        <v>7</v>
      </c>
    </row>
    <row r="31" spans="1:10" s="3" customFormat="1" ht="20.25" customHeight="1">
      <c r="A31" s="26">
        <v>22</v>
      </c>
      <c r="B31" s="26" t="s">
        <v>163</v>
      </c>
      <c r="C31" s="26">
        <v>12</v>
      </c>
      <c r="D31" s="26">
        <v>6</v>
      </c>
      <c r="E31" s="26">
        <v>7</v>
      </c>
      <c r="F31" s="26">
        <v>5</v>
      </c>
      <c r="G31" s="26">
        <v>14</v>
      </c>
      <c r="H31" s="26">
        <v>7</v>
      </c>
      <c r="I31" s="26">
        <v>7</v>
      </c>
      <c r="J31" s="26">
        <v>9</v>
      </c>
    </row>
    <row r="32" spans="1:10" s="3" customFormat="1" ht="20.25" customHeight="1">
      <c r="A32" s="26">
        <v>23</v>
      </c>
      <c r="B32" s="26" t="s">
        <v>167</v>
      </c>
      <c r="C32" s="26">
        <v>14</v>
      </c>
      <c r="D32" s="26">
        <v>11</v>
      </c>
      <c r="E32" s="26">
        <v>13</v>
      </c>
      <c r="F32" s="26">
        <v>9</v>
      </c>
      <c r="G32" s="26">
        <v>15</v>
      </c>
      <c r="H32" s="26">
        <v>8</v>
      </c>
      <c r="I32" s="26">
        <v>12</v>
      </c>
      <c r="J32" s="26">
        <v>8</v>
      </c>
    </row>
    <row r="33" spans="1:10" s="3" customFormat="1" ht="20.25" customHeight="1">
      <c r="A33" s="26">
        <v>24</v>
      </c>
      <c r="B33" s="26" t="s">
        <v>171</v>
      </c>
      <c r="C33" s="26">
        <v>12</v>
      </c>
      <c r="D33" s="26">
        <v>4</v>
      </c>
      <c r="E33" s="26">
        <v>13</v>
      </c>
      <c r="F33" s="26">
        <v>5</v>
      </c>
      <c r="G33" s="26">
        <v>15</v>
      </c>
      <c r="H33" s="26">
        <v>7</v>
      </c>
      <c r="I33" s="26">
        <v>12</v>
      </c>
      <c r="J33" s="26">
        <v>5</v>
      </c>
    </row>
    <row r="34" spans="1:10" s="5" customFormat="1" ht="20.25" customHeight="1">
      <c r="A34" s="73" t="s">
        <v>20</v>
      </c>
      <c r="B34" s="73"/>
      <c r="C34" s="2">
        <v>24</v>
      </c>
      <c r="D34" s="2">
        <v>24</v>
      </c>
      <c r="E34" s="2">
        <v>24</v>
      </c>
      <c r="F34" s="2">
        <v>24</v>
      </c>
      <c r="G34" s="2">
        <v>24</v>
      </c>
      <c r="H34" s="2">
        <v>24</v>
      </c>
      <c r="I34" s="2">
        <v>24</v>
      </c>
      <c r="J34" s="2">
        <v>24</v>
      </c>
    </row>
    <row r="35" spans="1:10" ht="20.25" customHeight="1">
      <c r="A35" s="65" t="s">
        <v>21</v>
      </c>
      <c r="B35" s="65"/>
      <c r="C35" s="2">
        <f>C34-C36</f>
        <v>22</v>
      </c>
      <c r="D35" s="2">
        <f aca="true" t="shared" si="0" ref="D35:J35">D34-D36</f>
        <v>22</v>
      </c>
      <c r="E35" s="2">
        <f t="shared" si="0"/>
        <v>23</v>
      </c>
      <c r="F35" s="2">
        <f t="shared" si="0"/>
        <v>23</v>
      </c>
      <c r="G35" s="2">
        <f t="shared" si="0"/>
        <v>22</v>
      </c>
      <c r="H35" s="2">
        <f t="shared" si="0"/>
        <v>22</v>
      </c>
      <c r="I35" s="2">
        <f t="shared" si="0"/>
        <v>22</v>
      </c>
      <c r="J35" s="2">
        <f t="shared" si="0"/>
        <v>22</v>
      </c>
    </row>
    <row r="36" spans="1:10" ht="20.25" customHeight="1">
      <c r="A36" s="65" t="s">
        <v>250</v>
      </c>
      <c r="B36" s="51"/>
      <c r="C36" s="2">
        <f aca="true" t="shared" si="1" ref="C36:J36">COUNTIF(C10:C33,"=Ab")</f>
        <v>2</v>
      </c>
      <c r="D36" s="2">
        <f t="shared" si="1"/>
        <v>2</v>
      </c>
      <c r="E36" s="2">
        <f t="shared" si="1"/>
        <v>1</v>
      </c>
      <c r="F36" s="2">
        <f t="shared" si="1"/>
        <v>1</v>
      </c>
      <c r="G36" s="2">
        <f t="shared" si="1"/>
        <v>2</v>
      </c>
      <c r="H36" s="2">
        <f t="shared" si="1"/>
        <v>2</v>
      </c>
      <c r="I36" s="2">
        <f t="shared" si="1"/>
        <v>2</v>
      </c>
      <c r="J36" s="2">
        <f t="shared" si="1"/>
        <v>2</v>
      </c>
    </row>
    <row r="37" spans="1:10" ht="20.25" customHeight="1">
      <c r="A37" s="65" t="s">
        <v>23</v>
      </c>
      <c r="B37" s="65"/>
      <c r="C37" s="2">
        <f>COUNTIF(C10:C33,"&gt;=9")</f>
        <v>19</v>
      </c>
      <c r="D37" s="2">
        <f>COUNTIF(D10:D33,"&gt;=12")</f>
        <v>6</v>
      </c>
      <c r="E37" s="2">
        <f>COUNTIF(E10:E33,"&gt;=9")</f>
        <v>20</v>
      </c>
      <c r="F37" s="2">
        <f>COUNTIF(F10:F33,"&gt;=12")</f>
        <v>4</v>
      </c>
      <c r="G37" s="2">
        <f>COUNTIF(G10:G33,"&gt;=9")</f>
        <v>21</v>
      </c>
      <c r="H37" s="2">
        <f>COUNTIF(H10:H33,"&gt;=12")</f>
        <v>2</v>
      </c>
      <c r="I37" s="2">
        <f>COUNTIF(I10:I33,"&gt;=9")</f>
        <v>21</v>
      </c>
      <c r="J37" s="2">
        <f>COUNTIF(J10:J33,"&gt;=12")</f>
        <v>1</v>
      </c>
    </row>
    <row r="38" spans="1:10" ht="20.25" customHeight="1">
      <c r="A38" s="65" t="s">
        <v>24</v>
      </c>
      <c r="B38" s="65"/>
      <c r="C38" s="2">
        <f>C35-C37</f>
        <v>3</v>
      </c>
      <c r="D38" s="2">
        <f aca="true" t="shared" si="2" ref="D38:J38">D35-D37</f>
        <v>16</v>
      </c>
      <c r="E38" s="2">
        <f t="shared" si="2"/>
        <v>3</v>
      </c>
      <c r="F38" s="2">
        <f t="shared" si="2"/>
        <v>19</v>
      </c>
      <c r="G38" s="2">
        <f t="shared" si="2"/>
        <v>1</v>
      </c>
      <c r="H38" s="2">
        <f t="shared" si="2"/>
        <v>20</v>
      </c>
      <c r="I38" s="2">
        <f t="shared" si="2"/>
        <v>1</v>
      </c>
      <c r="J38" s="2">
        <f t="shared" si="2"/>
        <v>21</v>
      </c>
    </row>
    <row r="39" spans="1:10" ht="39.75" customHeight="1">
      <c r="A39" s="51" t="s">
        <v>247</v>
      </c>
      <c r="B39" s="52"/>
      <c r="C39" s="46" t="s">
        <v>289</v>
      </c>
      <c r="D39" s="47"/>
      <c r="E39" s="46" t="s">
        <v>290</v>
      </c>
      <c r="F39" s="47"/>
      <c r="G39" s="46" t="s">
        <v>291</v>
      </c>
      <c r="H39" s="55"/>
      <c r="I39" s="56" t="s">
        <v>292</v>
      </c>
      <c r="J39" s="56"/>
    </row>
    <row r="40" spans="1:10" ht="26.25" customHeight="1">
      <c r="A40" s="66" t="s">
        <v>8</v>
      </c>
      <c r="B40" s="66"/>
      <c r="C40" s="69"/>
      <c r="D40" s="69"/>
      <c r="E40" s="69"/>
      <c r="F40" s="69"/>
      <c r="G40" s="69"/>
      <c r="H40" s="69"/>
      <c r="I40" s="69"/>
      <c r="J40" s="69"/>
    </row>
    <row r="41" spans="1:10" ht="20.25" customHeight="1">
      <c r="A41" s="1"/>
      <c r="B41" s="1"/>
      <c r="E41" s="1"/>
      <c r="F41" s="1"/>
      <c r="G41" s="1"/>
      <c r="H41" s="1"/>
      <c r="I41" s="1"/>
      <c r="J41" s="1"/>
    </row>
    <row r="42" spans="1:10" ht="20.25" customHeight="1">
      <c r="A42" s="1"/>
      <c r="B42" s="1"/>
      <c r="E42" s="1"/>
      <c r="F42" s="1"/>
      <c r="G42" s="1"/>
      <c r="H42" s="1"/>
      <c r="I42" s="1"/>
      <c r="J42" s="1"/>
    </row>
  </sheetData>
  <sheetProtection/>
  <mergeCells count="24">
    <mergeCell ref="A40:B40"/>
    <mergeCell ref="A34:B34"/>
    <mergeCell ref="A35:B35"/>
    <mergeCell ref="A36:B36"/>
    <mergeCell ref="A37:B37"/>
    <mergeCell ref="A38:B38"/>
    <mergeCell ref="C8:D8"/>
    <mergeCell ref="E8:F8"/>
    <mergeCell ref="G8:H8"/>
    <mergeCell ref="I8:J8"/>
    <mergeCell ref="A39:B39"/>
    <mergeCell ref="C39:D39"/>
    <mergeCell ref="E39:F39"/>
    <mergeCell ref="G39:H39"/>
    <mergeCell ref="A4:J4"/>
    <mergeCell ref="A5:J5"/>
    <mergeCell ref="A6:J6"/>
    <mergeCell ref="A7:J7"/>
    <mergeCell ref="C40:D40"/>
    <mergeCell ref="G40:H40"/>
    <mergeCell ref="I40:J40"/>
    <mergeCell ref="E40:F40"/>
    <mergeCell ref="I39:J39"/>
    <mergeCell ref="A8:B8"/>
  </mergeCells>
  <printOptions horizontalCentered="1"/>
  <pageMargins left="0.5" right="0.5" top="0.5" bottom="0.5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71" t="s">
        <v>16</v>
      </c>
      <c r="B1" s="71"/>
      <c r="C1" s="71"/>
      <c r="D1" s="71"/>
      <c r="E1" s="71"/>
      <c r="F1" s="71"/>
      <c r="G1" s="7"/>
      <c r="H1" s="7"/>
      <c r="I1" s="7"/>
      <c r="J1" s="7"/>
      <c r="K1" s="7"/>
      <c r="L1" s="7"/>
      <c r="M1" s="7"/>
      <c r="N1" s="7"/>
    </row>
    <row r="2" spans="1:14" ht="15">
      <c r="A2" s="71" t="s">
        <v>4</v>
      </c>
      <c r="B2" s="71"/>
      <c r="C2" s="71"/>
      <c r="D2" s="71"/>
      <c r="E2" s="71"/>
      <c r="F2" s="71"/>
      <c r="G2" s="7"/>
      <c r="H2" s="7"/>
      <c r="I2" s="7"/>
      <c r="J2" s="7"/>
      <c r="K2" s="7"/>
      <c r="L2" s="7"/>
      <c r="M2" s="7"/>
      <c r="N2" s="7"/>
    </row>
    <row r="3" spans="1:14" ht="15">
      <c r="A3" s="72" t="s">
        <v>34</v>
      </c>
      <c r="B3" s="72"/>
      <c r="C3" s="72"/>
      <c r="D3" s="72"/>
      <c r="E3" s="72"/>
      <c r="F3" s="72"/>
      <c r="G3" s="7"/>
      <c r="H3" s="7"/>
      <c r="I3" s="7"/>
      <c r="J3" s="7"/>
      <c r="K3" s="7"/>
      <c r="L3" s="7"/>
      <c r="M3" s="7"/>
      <c r="N3" s="7"/>
    </row>
    <row r="4" spans="1:6" ht="15.75">
      <c r="A4" s="12" t="s">
        <v>11</v>
      </c>
      <c r="B4" s="12" t="s">
        <v>12</v>
      </c>
      <c r="C4" s="74" t="s">
        <v>13</v>
      </c>
      <c r="D4" s="74"/>
      <c r="E4" s="12" t="s">
        <v>14</v>
      </c>
      <c r="F4" s="12" t="s">
        <v>15</v>
      </c>
    </row>
    <row r="5" spans="1:6" ht="15.75">
      <c r="A5" s="13" t="s">
        <v>35</v>
      </c>
      <c r="B5" s="13" t="s">
        <v>36</v>
      </c>
      <c r="C5" s="13" t="s">
        <v>37</v>
      </c>
      <c r="D5" s="13" t="s">
        <v>38</v>
      </c>
      <c r="E5" s="13" t="s">
        <v>39</v>
      </c>
      <c r="F5" s="13" t="s">
        <v>40</v>
      </c>
    </row>
    <row r="6" spans="1:6" ht="15.75">
      <c r="A6" s="13" t="s">
        <v>41</v>
      </c>
      <c r="B6" s="13" t="s">
        <v>42</v>
      </c>
      <c r="C6" s="13" t="s">
        <v>43</v>
      </c>
      <c r="D6" s="13" t="s">
        <v>44</v>
      </c>
      <c r="E6" s="13" t="s">
        <v>45</v>
      </c>
      <c r="F6" s="13" t="s">
        <v>46</v>
      </c>
    </row>
    <row r="7" spans="1:6" ht="15.75">
      <c r="A7" s="13" t="s">
        <v>47</v>
      </c>
      <c r="B7" s="13" t="s">
        <v>48</v>
      </c>
      <c r="C7" s="13" t="s">
        <v>49</v>
      </c>
      <c r="D7" s="13" t="s">
        <v>50</v>
      </c>
      <c r="E7" s="13" t="s">
        <v>51</v>
      </c>
      <c r="F7" s="13" t="s">
        <v>52</v>
      </c>
    </row>
    <row r="8" spans="1:6" ht="15.75">
      <c r="A8" s="13" t="s">
        <v>53</v>
      </c>
      <c r="B8" s="13" t="s">
        <v>54</v>
      </c>
      <c r="C8" s="13" t="s">
        <v>55</v>
      </c>
      <c r="D8" s="13" t="s">
        <v>56</v>
      </c>
      <c r="E8" s="13" t="s">
        <v>57</v>
      </c>
      <c r="F8" s="13" t="s">
        <v>58</v>
      </c>
    </row>
    <row r="9" spans="1:6" ht="15.75">
      <c r="A9" s="13" t="s">
        <v>59</v>
      </c>
      <c r="B9" s="13" t="s">
        <v>60</v>
      </c>
      <c r="C9" s="13" t="s">
        <v>61</v>
      </c>
      <c r="D9" s="13" t="s">
        <v>62</v>
      </c>
      <c r="E9" s="13" t="s">
        <v>63</v>
      </c>
      <c r="F9" s="13" t="s">
        <v>64</v>
      </c>
    </row>
    <row r="10" spans="1:6" ht="15.75">
      <c r="A10" s="13" t="s">
        <v>65</v>
      </c>
      <c r="B10" s="13" t="s">
        <v>66</v>
      </c>
      <c r="C10" s="13" t="s">
        <v>67</v>
      </c>
      <c r="D10" s="13" t="s">
        <v>68</v>
      </c>
      <c r="E10" s="13" t="s">
        <v>69</v>
      </c>
      <c r="F10" s="13" t="s">
        <v>70</v>
      </c>
    </row>
    <row r="11" spans="1:6" ht="15.75">
      <c r="A11" s="13" t="s">
        <v>71</v>
      </c>
      <c r="B11" s="13" t="s">
        <v>72</v>
      </c>
      <c r="C11" s="13" t="s">
        <v>73</v>
      </c>
      <c r="D11" s="13" t="s">
        <v>74</v>
      </c>
      <c r="E11" s="13" t="s">
        <v>75</v>
      </c>
      <c r="F11" s="13" t="s">
        <v>76</v>
      </c>
    </row>
    <row r="12" spans="1:6" ht="15.75">
      <c r="A12" s="13" t="s">
        <v>77</v>
      </c>
      <c r="B12" s="13" t="s">
        <v>78</v>
      </c>
      <c r="C12" s="13" t="s">
        <v>79</v>
      </c>
      <c r="D12" s="13" t="s">
        <v>80</v>
      </c>
      <c r="E12" s="13" t="s">
        <v>81</v>
      </c>
      <c r="F12" s="13" t="s">
        <v>82</v>
      </c>
    </row>
    <row r="13" spans="1:6" ht="15.75">
      <c r="A13" s="13" t="s">
        <v>83</v>
      </c>
      <c r="B13" s="13" t="s">
        <v>84</v>
      </c>
      <c r="C13" s="13" t="s">
        <v>85</v>
      </c>
      <c r="D13" s="13" t="s">
        <v>86</v>
      </c>
      <c r="E13" s="13" t="s">
        <v>87</v>
      </c>
      <c r="F13" s="13" t="s">
        <v>88</v>
      </c>
    </row>
    <row r="14" spans="1:6" ht="15.75">
      <c r="A14" s="13" t="s">
        <v>89</v>
      </c>
      <c r="B14" s="13" t="s">
        <v>90</v>
      </c>
      <c r="C14" s="13" t="s">
        <v>91</v>
      </c>
      <c r="D14" s="13" t="s">
        <v>92</v>
      </c>
      <c r="E14" s="13" t="s">
        <v>93</v>
      </c>
      <c r="F14" s="13" t="s">
        <v>94</v>
      </c>
    </row>
    <row r="15" spans="1:6" ht="15.75">
      <c r="A15" s="13" t="s">
        <v>95</v>
      </c>
      <c r="B15" s="13" t="s">
        <v>96</v>
      </c>
      <c r="C15" s="13" t="s">
        <v>97</v>
      </c>
      <c r="D15" s="13" t="s">
        <v>98</v>
      </c>
      <c r="E15" s="13" t="s">
        <v>99</v>
      </c>
      <c r="F15" s="13" t="s">
        <v>100</v>
      </c>
    </row>
    <row r="16" spans="1:6" ht="15.75">
      <c r="A16" s="13" t="s">
        <v>101</v>
      </c>
      <c r="B16" s="13" t="s">
        <v>102</v>
      </c>
      <c r="C16" s="13" t="s">
        <v>103</v>
      </c>
      <c r="D16" s="13" t="s">
        <v>104</v>
      </c>
      <c r="E16" s="13" t="s">
        <v>105</v>
      </c>
      <c r="F16" s="13" t="s">
        <v>106</v>
      </c>
    </row>
    <row r="17" spans="1:6" ht="15.75">
      <c r="A17" s="13" t="s">
        <v>107</v>
      </c>
      <c r="B17" s="13" t="s">
        <v>108</v>
      </c>
      <c r="C17" s="13" t="s">
        <v>109</v>
      </c>
      <c r="D17" s="13" t="s">
        <v>110</v>
      </c>
      <c r="E17" s="13" t="s">
        <v>111</v>
      </c>
      <c r="F17" s="13" t="s">
        <v>112</v>
      </c>
    </row>
    <row r="18" spans="1:6" ht="15.75">
      <c r="A18" s="13" t="s">
        <v>113</v>
      </c>
      <c r="B18" s="13" t="s">
        <v>114</v>
      </c>
      <c r="C18" s="13" t="s">
        <v>115</v>
      </c>
      <c r="D18" s="13" t="s">
        <v>116</v>
      </c>
      <c r="E18" s="13" t="s">
        <v>117</v>
      </c>
      <c r="F18" s="13" t="s">
        <v>118</v>
      </c>
    </row>
    <row r="19" spans="1:6" ht="15.75">
      <c r="A19" s="13" t="s">
        <v>119</v>
      </c>
      <c r="B19" s="13" t="s">
        <v>120</v>
      </c>
      <c r="C19" s="13" t="s">
        <v>121</v>
      </c>
      <c r="D19" s="13" t="s">
        <v>122</v>
      </c>
      <c r="E19" s="13" t="s">
        <v>123</v>
      </c>
      <c r="F19" s="13" t="s">
        <v>124</v>
      </c>
    </row>
    <row r="20" spans="1:6" ht="15.75">
      <c r="A20" s="13" t="s">
        <v>125</v>
      </c>
      <c r="B20" s="13" t="s">
        <v>126</v>
      </c>
      <c r="C20" s="13" t="s">
        <v>127</v>
      </c>
      <c r="D20" s="13" t="s">
        <v>128</v>
      </c>
      <c r="E20" s="13" t="s">
        <v>129</v>
      </c>
      <c r="F20" s="13" t="s">
        <v>130</v>
      </c>
    </row>
    <row r="21" spans="1:6" ht="15.75">
      <c r="A21" s="13" t="s">
        <v>131</v>
      </c>
      <c r="B21" s="13" t="s">
        <v>132</v>
      </c>
      <c r="C21" s="13" t="s">
        <v>133</v>
      </c>
      <c r="D21" s="13" t="s">
        <v>134</v>
      </c>
      <c r="E21" s="13" t="s">
        <v>135</v>
      </c>
      <c r="F21" s="13" t="s">
        <v>136</v>
      </c>
    </row>
    <row r="22" spans="1:6" ht="15.75">
      <c r="A22" s="13" t="s">
        <v>137</v>
      </c>
      <c r="B22" s="13" t="s">
        <v>138</v>
      </c>
      <c r="C22" s="13" t="s">
        <v>139</v>
      </c>
      <c r="D22" s="13" t="s">
        <v>140</v>
      </c>
      <c r="E22" s="13" t="s">
        <v>141</v>
      </c>
      <c r="F22" s="13" t="s">
        <v>142</v>
      </c>
    </row>
    <row r="23" spans="1:6" ht="15.75">
      <c r="A23" s="13" t="s">
        <v>143</v>
      </c>
      <c r="B23" s="13" t="s">
        <v>144</v>
      </c>
      <c r="C23" s="13" t="s">
        <v>145</v>
      </c>
      <c r="D23" s="13" t="s">
        <v>146</v>
      </c>
      <c r="E23" s="13" t="s">
        <v>147</v>
      </c>
      <c r="F23" s="13" t="s">
        <v>148</v>
      </c>
    </row>
    <row r="24" spans="1:6" ht="15.75">
      <c r="A24"/>
      <c r="B24" s="13" t="s">
        <v>149</v>
      </c>
      <c r="C24" s="13" t="s">
        <v>150</v>
      </c>
      <c r="D24" s="13" t="s">
        <v>151</v>
      </c>
      <c r="E24" s="13" t="s">
        <v>152</v>
      </c>
      <c r="F24" s="13" t="s">
        <v>153</v>
      </c>
    </row>
    <row r="25" spans="1:6" ht="15.75">
      <c r="A25"/>
      <c r="B25" s="13" t="s">
        <v>154</v>
      </c>
      <c r="C25" s="13" t="s">
        <v>155</v>
      </c>
      <c r="D25" s="13" t="s">
        <v>156</v>
      </c>
      <c r="E25" s="13" t="s">
        <v>157</v>
      </c>
      <c r="F25" s="13" t="s">
        <v>158</v>
      </c>
    </row>
    <row r="26" spans="1:6" ht="15.75">
      <c r="A26"/>
      <c r="B26" s="13" t="s">
        <v>159</v>
      </c>
      <c r="C26" s="13" t="s">
        <v>160</v>
      </c>
      <c r="D26" s="13" t="s">
        <v>161</v>
      </c>
      <c r="E26" s="13" t="s">
        <v>162</v>
      </c>
      <c r="F26" s="13" t="s">
        <v>163</v>
      </c>
    </row>
    <row r="27" spans="1:6" ht="15.75">
      <c r="A27"/>
      <c r="B27" s="13" t="s">
        <v>164</v>
      </c>
      <c r="C27" s="13" t="s">
        <v>165</v>
      </c>
      <c r="D27" s="13" t="s">
        <v>166</v>
      </c>
      <c r="E27"/>
      <c r="F27" s="13" t="s">
        <v>167</v>
      </c>
    </row>
    <row r="28" spans="1:6" ht="15.75">
      <c r="A28"/>
      <c r="B28" s="13" t="s">
        <v>168</v>
      </c>
      <c r="C28" s="13" t="s">
        <v>169</v>
      </c>
      <c r="D28" s="13" t="s">
        <v>170</v>
      </c>
      <c r="E28"/>
      <c r="F28" s="13" t="s">
        <v>171</v>
      </c>
    </row>
    <row r="29" spans="1:6" ht="15.75">
      <c r="A29"/>
      <c r="B29" s="13" t="s">
        <v>172</v>
      </c>
      <c r="C29" s="13" t="s">
        <v>173</v>
      </c>
      <c r="D29" s="13" t="s">
        <v>174</v>
      </c>
      <c r="E29"/>
      <c r="F29"/>
    </row>
    <row r="30" spans="1:6" ht="15.75">
      <c r="A30"/>
      <c r="B30" s="13" t="s">
        <v>175</v>
      </c>
      <c r="C30" s="13" t="s">
        <v>176</v>
      </c>
      <c r="D30" s="13" t="s">
        <v>177</v>
      </c>
      <c r="E30"/>
      <c r="F30"/>
    </row>
    <row r="31" spans="1:6" ht="15.75">
      <c r="A31"/>
      <c r="B31" s="13" t="s">
        <v>178</v>
      </c>
      <c r="C31" s="13" t="s">
        <v>179</v>
      </c>
      <c r="D31" s="13" t="s">
        <v>180</v>
      </c>
      <c r="E31"/>
      <c r="F31"/>
    </row>
    <row r="32" spans="1:6" ht="15.75">
      <c r="A32"/>
      <c r="B32" s="13" t="s">
        <v>181</v>
      </c>
      <c r="C32" s="13" t="s">
        <v>182</v>
      </c>
      <c r="D32" s="13" t="s">
        <v>183</v>
      </c>
      <c r="E32"/>
      <c r="F32"/>
    </row>
    <row r="33" spans="1:6" ht="15.75">
      <c r="A33"/>
      <c r="B33" s="13" t="s">
        <v>184</v>
      </c>
      <c r="C33" s="13" t="s">
        <v>185</v>
      </c>
      <c r="D33" s="13" t="s">
        <v>186</v>
      </c>
      <c r="E33"/>
      <c r="F33"/>
    </row>
    <row r="34" spans="1:6" ht="15.75">
      <c r="A34"/>
      <c r="B34" s="13" t="s">
        <v>187</v>
      </c>
      <c r="C34" s="13" t="s">
        <v>188</v>
      </c>
      <c r="D34" s="13" t="s">
        <v>189</v>
      </c>
      <c r="E34" s="14" t="s">
        <v>17</v>
      </c>
      <c r="F34" s="14" t="s">
        <v>190</v>
      </c>
    </row>
    <row r="35" spans="1:6" ht="15.75">
      <c r="A35"/>
      <c r="B35" s="13" t="s">
        <v>191</v>
      </c>
      <c r="C35" s="13" t="s">
        <v>192</v>
      </c>
      <c r="D35" s="13" t="s">
        <v>193</v>
      </c>
      <c r="E35" s="14" t="s">
        <v>11</v>
      </c>
      <c r="F35" s="14">
        <v>19</v>
      </c>
    </row>
    <row r="36" spans="1:6" ht="15.75">
      <c r="A36"/>
      <c r="B36" s="13" t="s">
        <v>194</v>
      </c>
      <c r="C36" s="13" t="s">
        <v>195</v>
      </c>
      <c r="D36" s="13" t="s">
        <v>196</v>
      </c>
      <c r="E36" s="14" t="s">
        <v>12</v>
      </c>
      <c r="F36" s="14">
        <v>44</v>
      </c>
    </row>
    <row r="37" spans="1:6" ht="15.75">
      <c r="A37"/>
      <c r="B37" s="13" t="s">
        <v>197</v>
      </c>
      <c r="C37" s="13" t="s">
        <v>198</v>
      </c>
      <c r="D37" s="13" t="s">
        <v>199</v>
      </c>
      <c r="E37" s="14" t="s">
        <v>13</v>
      </c>
      <c r="F37" s="14">
        <v>98</v>
      </c>
    </row>
    <row r="38" spans="1:6" ht="15.75">
      <c r="A38"/>
      <c r="B38" s="13" t="s">
        <v>200</v>
      </c>
      <c r="C38" s="13" t="s">
        <v>201</v>
      </c>
      <c r="D38" s="13" t="s">
        <v>202</v>
      </c>
      <c r="E38" s="14" t="s">
        <v>14</v>
      </c>
      <c r="F38" s="14">
        <v>22</v>
      </c>
    </row>
    <row r="39" spans="1:6" ht="15.75">
      <c r="A39"/>
      <c r="B39" s="13" t="s">
        <v>203</v>
      </c>
      <c r="C39" s="13" t="s">
        <v>204</v>
      </c>
      <c r="D39" s="13" t="s">
        <v>205</v>
      </c>
      <c r="E39" s="14" t="s">
        <v>15</v>
      </c>
      <c r="F39" s="14">
        <v>24</v>
      </c>
    </row>
    <row r="40" spans="1:6" ht="15.75">
      <c r="A40"/>
      <c r="B40" s="13" t="s">
        <v>206</v>
      </c>
      <c r="C40" s="13" t="s">
        <v>207</v>
      </c>
      <c r="D40" s="13" t="s">
        <v>208</v>
      </c>
      <c r="E40" s="14"/>
      <c r="F40" s="14">
        <v>207</v>
      </c>
    </row>
    <row r="41" spans="1:6" ht="15.75">
      <c r="A41"/>
      <c r="B41" s="13" t="s">
        <v>209</v>
      </c>
      <c r="C41" s="13" t="s">
        <v>210</v>
      </c>
      <c r="D41" s="13" t="s">
        <v>211</v>
      </c>
      <c r="E41"/>
      <c r="F41"/>
    </row>
    <row r="42" spans="1:6" ht="15.75">
      <c r="A42"/>
      <c r="B42" s="13" t="s">
        <v>212</v>
      </c>
      <c r="C42" s="13" t="s">
        <v>213</v>
      </c>
      <c r="D42" s="13" t="s">
        <v>214</v>
      </c>
      <c r="E42"/>
      <c r="F42"/>
    </row>
    <row r="43" spans="1:6" ht="15.75">
      <c r="A43"/>
      <c r="B43" s="13" t="s">
        <v>215</v>
      </c>
      <c r="C43" s="13" t="s">
        <v>216</v>
      </c>
      <c r="D43" s="13" t="s">
        <v>217</v>
      </c>
      <c r="E43"/>
      <c r="F43"/>
    </row>
    <row r="44" spans="1:6" ht="15.75">
      <c r="A44"/>
      <c r="B44" s="13" t="s">
        <v>218</v>
      </c>
      <c r="C44" s="13" t="s">
        <v>219</v>
      </c>
      <c r="D44" s="13" t="s">
        <v>220</v>
      </c>
      <c r="E44"/>
      <c r="F44"/>
    </row>
    <row r="45" spans="1:6" ht="15.75">
      <c r="A45"/>
      <c r="B45" s="13" t="s">
        <v>221</v>
      </c>
      <c r="C45" s="13" t="s">
        <v>222</v>
      </c>
      <c r="D45" s="13" t="s">
        <v>223</v>
      </c>
      <c r="E45"/>
      <c r="F45"/>
    </row>
    <row r="46" spans="1:6" ht="15.75">
      <c r="A46"/>
      <c r="B46" s="13" t="s">
        <v>224</v>
      </c>
      <c r="C46" s="13" t="s">
        <v>225</v>
      </c>
      <c r="D46" s="13" t="s">
        <v>226</v>
      </c>
      <c r="E46"/>
      <c r="F46"/>
    </row>
    <row r="47" spans="1:6" ht="15.75">
      <c r="A47"/>
      <c r="B47" s="13" t="s">
        <v>227</v>
      </c>
      <c r="C47" s="13" t="s">
        <v>228</v>
      </c>
      <c r="D47" s="13" t="s">
        <v>229</v>
      </c>
      <c r="E47"/>
      <c r="F47"/>
    </row>
    <row r="48" spans="1:6" ht="15.75">
      <c r="A48"/>
      <c r="B48" s="13" t="s">
        <v>230</v>
      </c>
      <c r="C48" s="13" t="s">
        <v>231</v>
      </c>
      <c r="D48" s="13" t="s">
        <v>232</v>
      </c>
      <c r="E48"/>
      <c r="F48"/>
    </row>
    <row r="49" spans="1:6" ht="15.75">
      <c r="A49"/>
      <c r="B49"/>
      <c r="C49" s="13" t="s">
        <v>233</v>
      </c>
      <c r="D49" s="13" t="s">
        <v>234</v>
      </c>
      <c r="E49"/>
      <c r="F49"/>
    </row>
    <row r="50" spans="1:6" ht="15.75">
      <c r="A50"/>
      <c r="B50"/>
      <c r="C50" s="13" t="s">
        <v>235</v>
      </c>
      <c r="D50" s="13" t="s">
        <v>236</v>
      </c>
      <c r="E50"/>
      <c r="F50"/>
    </row>
    <row r="51" spans="1:6" ht="15.75">
      <c r="A51"/>
      <c r="B51"/>
      <c r="C51" s="13" t="s">
        <v>237</v>
      </c>
      <c r="D51" s="13" t="s">
        <v>238</v>
      </c>
      <c r="E51"/>
      <c r="F51"/>
    </row>
    <row r="52" spans="1:6" ht="15.75">
      <c r="A52"/>
      <c r="B52"/>
      <c r="C52" s="13" t="s">
        <v>239</v>
      </c>
      <c r="D52" s="13" t="s">
        <v>240</v>
      </c>
      <c r="E52"/>
      <c r="F52"/>
    </row>
    <row r="53" spans="1:6" ht="15.75">
      <c r="A53"/>
      <c r="B53"/>
      <c r="C53" s="13" t="s">
        <v>241</v>
      </c>
      <c r="D53" s="13" t="s">
        <v>242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75" t="s">
        <v>243</v>
      </c>
      <c r="B1" s="76"/>
      <c r="C1" s="77"/>
    </row>
    <row r="2" spans="1:3" ht="15">
      <c r="A2" s="78"/>
      <c r="B2" s="79"/>
      <c r="C2" s="80"/>
    </row>
    <row r="3" spans="1:3" ht="15.75">
      <c r="A3" s="50" t="s">
        <v>246</v>
      </c>
      <c r="B3" s="55"/>
      <c r="C3" s="47"/>
    </row>
    <row r="4" spans="1:3" ht="15">
      <c r="A4" s="78"/>
      <c r="B4" s="79"/>
      <c r="C4" s="80"/>
    </row>
    <row r="5" spans="1:3" ht="18.75">
      <c r="A5" s="16" t="s">
        <v>0</v>
      </c>
      <c r="B5" s="16" t="s">
        <v>1</v>
      </c>
      <c r="C5" s="16" t="s">
        <v>244</v>
      </c>
    </row>
    <row r="6" spans="1:5" ht="18.75">
      <c r="A6" s="17">
        <v>1</v>
      </c>
      <c r="B6" s="17" t="s">
        <v>98</v>
      </c>
      <c r="C6" s="18" t="s">
        <v>245</v>
      </c>
      <c r="D6" s="15" t="s">
        <v>98</v>
      </c>
      <c r="E6" t="b">
        <f>B6=D6</f>
        <v>1</v>
      </c>
    </row>
    <row r="7" spans="1:5" ht="18.75">
      <c r="A7" s="17">
        <v>2</v>
      </c>
      <c r="B7" s="17" t="s">
        <v>104</v>
      </c>
      <c r="C7" s="18" t="s">
        <v>245</v>
      </c>
      <c r="D7" s="15" t="s">
        <v>104</v>
      </c>
      <c r="E7" t="b">
        <f aca="true" t="shared" si="0" ref="E7:E44">B7=D7</f>
        <v>1</v>
      </c>
    </row>
    <row r="8" spans="1:5" ht="18.75">
      <c r="A8" s="17">
        <v>3</v>
      </c>
      <c r="B8" s="17" t="s">
        <v>110</v>
      </c>
      <c r="C8" s="18">
        <v>4</v>
      </c>
      <c r="D8" s="15" t="s">
        <v>110</v>
      </c>
      <c r="E8" t="b">
        <f t="shared" si="0"/>
        <v>1</v>
      </c>
    </row>
    <row r="9" spans="1:5" ht="18.75">
      <c r="A9" s="17">
        <v>4</v>
      </c>
      <c r="B9" s="17" t="s">
        <v>116</v>
      </c>
      <c r="C9" s="18">
        <v>11</v>
      </c>
      <c r="D9" s="15" t="s">
        <v>116</v>
      </c>
      <c r="E9" t="b">
        <f t="shared" si="0"/>
        <v>1</v>
      </c>
    </row>
    <row r="10" spans="1:5" ht="18.75">
      <c r="A10" s="17">
        <v>5</v>
      </c>
      <c r="B10" s="17" t="s">
        <v>122</v>
      </c>
      <c r="C10" s="18">
        <v>9</v>
      </c>
      <c r="D10" s="15" t="s">
        <v>122</v>
      </c>
      <c r="E10" t="b">
        <f t="shared" si="0"/>
        <v>1</v>
      </c>
    </row>
    <row r="11" spans="1:5" ht="18.75">
      <c r="A11" s="17">
        <v>6</v>
      </c>
      <c r="B11" s="17" t="s">
        <v>128</v>
      </c>
      <c r="C11" s="18" t="s">
        <v>245</v>
      </c>
      <c r="D11" s="15" t="s">
        <v>128</v>
      </c>
      <c r="E11" t="b">
        <f t="shared" si="0"/>
        <v>1</v>
      </c>
    </row>
    <row r="12" spans="1:5" ht="18.75">
      <c r="A12" s="17">
        <v>7</v>
      </c>
      <c r="B12" s="17" t="s">
        <v>134</v>
      </c>
      <c r="C12" s="18">
        <v>4</v>
      </c>
      <c r="D12" s="15" t="s">
        <v>134</v>
      </c>
      <c r="E12" t="b">
        <f t="shared" si="0"/>
        <v>1</v>
      </c>
    </row>
    <row r="13" spans="1:5" ht="18.75">
      <c r="A13" s="17">
        <v>8</v>
      </c>
      <c r="B13" s="17" t="s">
        <v>140</v>
      </c>
      <c r="C13" s="18">
        <v>12</v>
      </c>
      <c r="D13" s="15" t="s">
        <v>140</v>
      </c>
      <c r="E13" t="b">
        <f t="shared" si="0"/>
        <v>1</v>
      </c>
    </row>
    <row r="14" spans="1:5" ht="18.75">
      <c r="A14" s="17">
        <v>9</v>
      </c>
      <c r="B14" s="17" t="s">
        <v>146</v>
      </c>
      <c r="C14" s="18">
        <v>11</v>
      </c>
      <c r="D14" s="15" t="s">
        <v>146</v>
      </c>
      <c r="E14" t="b">
        <f t="shared" si="0"/>
        <v>1</v>
      </c>
    </row>
    <row r="15" spans="1:5" ht="18.75">
      <c r="A15" s="17">
        <v>10</v>
      </c>
      <c r="B15" s="17" t="s">
        <v>151</v>
      </c>
      <c r="C15" s="18">
        <v>11</v>
      </c>
      <c r="D15" s="15" t="s">
        <v>151</v>
      </c>
      <c r="E15" t="b">
        <f t="shared" si="0"/>
        <v>1</v>
      </c>
    </row>
    <row r="16" spans="1:5" ht="18.75">
      <c r="A16" s="17">
        <v>11</v>
      </c>
      <c r="B16" s="17" t="s">
        <v>156</v>
      </c>
      <c r="C16" s="18">
        <v>8</v>
      </c>
      <c r="D16" s="15" t="s">
        <v>156</v>
      </c>
      <c r="E16" t="b">
        <f t="shared" si="0"/>
        <v>1</v>
      </c>
    </row>
    <row r="17" spans="1:5" ht="18.75">
      <c r="A17" s="17">
        <v>12</v>
      </c>
      <c r="B17" s="17" t="s">
        <v>161</v>
      </c>
      <c r="C17" s="18" t="s">
        <v>245</v>
      </c>
      <c r="D17" s="15" t="s">
        <v>161</v>
      </c>
      <c r="E17" t="b">
        <f t="shared" si="0"/>
        <v>1</v>
      </c>
    </row>
    <row r="18" spans="1:5" ht="18.75">
      <c r="A18" s="17">
        <v>13</v>
      </c>
      <c r="B18" s="17" t="s">
        <v>166</v>
      </c>
      <c r="C18" s="18">
        <v>5</v>
      </c>
      <c r="D18" s="15" t="s">
        <v>166</v>
      </c>
      <c r="E18" t="b">
        <f t="shared" si="0"/>
        <v>1</v>
      </c>
    </row>
    <row r="19" spans="1:5" ht="18.75">
      <c r="A19" s="17">
        <v>14</v>
      </c>
      <c r="B19" s="17" t="s">
        <v>170</v>
      </c>
      <c r="C19" s="18">
        <v>8</v>
      </c>
      <c r="D19" s="15" t="s">
        <v>170</v>
      </c>
      <c r="E19" t="b">
        <f t="shared" si="0"/>
        <v>1</v>
      </c>
    </row>
    <row r="20" spans="1:5" ht="18.75">
      <c r="A20" s="17">
        <v>15</v>
      </c>
      <c r="B20" s="17" t="s">
        <v>174</v>
      </c>
      <c r="C20" s="18">
        <v>7</v>
      </c>
      <c r="D20" s="15" t="s">
        <v>174</v>
      </c>
      <c r="E20" t="b">
        <f t="shared" si="0"/>
        <v>1</v>
      </c>
    </row>
    <row r="21" spans="1:5" ht="18.75">
      <c r="A21" s="17">
        <v>16</v>
      </c>
      <c r="B21" s="17" t="s">
        <v>177</v>
      </c>
      <c r="C21" s="18">
        <v>11</v>
      </c>
      <c r="D21" s="15" t="s">
        <v>177</v>
      </c>
      <c r="E21" t="b">
        <f t="shared" si="0"/>
        <v>1</v>
      </c>
    </row>
    <row r="22" spans="1:5" ht="18.75">
      <c r="A22" s="17">
        <v>17</v>
      </c>
      <c r="B22" s="17" t="s">
        <v>180</v>
      </c>
      <c r="C22" s="18">
        <v>11</v>
      </c>
      <c r="D22" s="15" t="s">
        <v>180</v>
      </c>
      <c r="E22" t="b">
        <f t="shared" si="0"/>
        <v>1</v>
      </c>
    </row>
    <row r="23" spans="1:5" ht="18.75">
      <c r="A23" s="17">
        <v>18</v>
      </c>
      <c r="B23" s="17" t="s">
        <v>183</v>
      </c>
      <c r="C23" s="18">
        <v>7</v>
      </c>
      <c r="D23" s="15" t="s">
        <v>183</v>
      </c>
      <c r="E23" t="b">
        <f t="shared" si="0"/>
        <v>1</v>
      </c>
    </row>
    <row r="24" spans="1:5" ht="18.75">
      <c r="A24" s="17">
        <v>19</v>
      </c>
      <c r="B24" s="17" t="s">
        <v>186</v>
      </c>
      <c r="C24" s="18">
        <v>10</v>
      </c>
      <c r="D24" s="15" t="s">
        <v>186</v>
      </c>
      <c r="E24" t="b">
        <f t="shared" si="0"/>
        <v>1</v>
      </c>
    </row>
    <row r="25" spans="1:5" ht="18.75">
      <c r="A25" s="17">
        <v>20</v>
      </c>
      <c r="B25" s="17" t="s">
        <v>189</v>
      </c>
      <c r="C25" s="18" t="s">
        <v>245</v>
      </c>
      <c r="D25" s="15" t="s">
        <v>189</v>
      </c>
      <c r="E25" t="b">
        <f t="shared" si="0"/>
        <v>1</v>
      </c>
    </row>
    <row r="26" spans="1:5" ht="18.75">
      <c r="A26" s="17">
        <v>21</v>
      </c>
      <c r="B26" s="17" t="s">
        <v>193</v>
      </c>
      <c r="C26" s="18">
        <v>6</v>
      </c>
      <c r="D26" s="15" t="s">
        <v>193</v>
      </c>
      <c r="E26" t="b">
        <f t="shared" si="0"/>
        <v>1</v>
      </c>
    </row>
    <row r="27" spans="1:5" ht="18.75">
      <c r="A27" s="17">
        <v>22</v>
      </c>
      <c r="B27" s="17" t="s">
        <v>196</v>
      </c>
      <c r="C27" s="18">
        <v>10</v>
      </c>
      <c r="D27" s="15" t="s">
        <v>196</v>
      </c>
      <c r="E27" t="b">
        <f t="shared" si="0"/>
        <v>1</v>
      </c>
    </row>
    <row r="28" spans="1:5" ht="18.75">
      <c r="A28" s="17">
        <v>23</v>
      </c>
      <c r="B28" s="17" t="s">
        <v>199</v>
      </c>
      <c r="C28" s="18">
        <v>12</v>
      </c>
      <c r="D28" s="15" t="s">
        <v>199</v>
      </c>
      <c r="E28" t="b">
        <f t="shared" si="0"/>
        <v>1</v>
      </c>
    </row>
    <row r="29" spans="1:5" ht="18.75">
      <c r="A29" s="17">
        <v>24</v>
      </c>
      <c r="B29" s="17" t="s">
        <v>202</v>
      </c>
      <c r="C29" s="18">
        <v>8</v>
      </c>
      <c r="D29" s="15" t="s">
        <v>202</v>
      </c>
      <c r="E29" t="b">
        <f t="shared" si="0"/>
        <v>1</v>
      </c>
    </row>
    <row r="30" spans="1:5" ht="18.75">
      <c r="A30" s="17">
        <v>25</v>
      </c>
      <c r="B30" s="17" t="s">
        <v>205</v>
      </c>
      <c r="C30" s="18">
        <v>5</v>
      </c>
      <c r="D30" s="15" t="s">
        <v>205</v>
      </c>
      <c r="E30" t="b">
        <f t="shared" si="0"/>
        <v>1</v>
      </c>
    </row>
    <row r="31" spans="1:5" ht="18.75">
      <c r="A31" s="17">
        <v>26</v>
      </c>
      <c r="B31" s="17" t="s">
        <v>208</v>
      </c>
      <c r="C31" s="18">
        <v>3</v>
      </c>
      <c r="D31" s="15" t="s">
        <v>208</v>
      </c>
      <c r="E31" t="b">
        <f t="shared" si="0"/>
        <v>1</v>
      </c>
    </row>
    <row r="32" spans="1:5" ht="18.75">
      <c r="A32" s="17">
        <v>27</v>
      </c>
      <c r="B32" s="17" t="s">
        <v>211</v>
      </c>
      <c r="C32" s="18">
        <v>9</v>
      </c>
      <c r="D32" s="15" t="s">
        <v>211</v>
      </c>
      <c r="E32" t="b">
        <f t="shared" si="0"/>
        <v>1</v>
      </c>
    </row>
    <row r="33" spans="1:5" ht="18.75">
      <c r="A33" s="17">
        <v>28</v>
      </c>
      <c r="B33" s="17" t="s">
        <v>214</v>
      </c>
      <c r="C33" s="18">
        <v>8</v>
      </c>
      <c r="D33" s="15" t="s">
        <v>214</v>
      </c>
      <c r="E33" t="b">
        <f t="shared" si="0"/>
        <v>1</v>
      </c>
    </row>
    <row r="34" spans="1:5" ht="18.75">
      <c r="A34" s="17">
        <v>29</v>
      </c>
      <c r="B34" s="17" t="s">
        <v>217</v>
      </c>
      <c r="C34" s="18">
        <v>12</v>
      </c>
      <c r="D34" s="15" t="s">
        <v>217</v>
      </c>
      <c r="E34" t="b">
        <f t="shared" si="0"/>
        <v>1</v>
      </c>
    </row>
    <row r="35" spans="1:5" ht="18.75">
      <c r="A35" s="17">
        <v>30</v>
      </c>
      <c r="B35" s="17" t="s">
        <v>220</v>
      </c>
      <c r="C35" s="18">
        <v>7</v>
      </c>
      <c r="D35" s="15" t="s">
        <v>220</v>
      </c>
      <c r="E35" t="b">
        <f t="shared" si="0"/>
        <v>1</v>
      </c>
    </row>
    <row r="36" spans="1:5" ht="18.75">
      <c r="A36" s="17">
        <v>31</v>
      </c>
      <c r="B36" s="17" t="s">
        <v>223</v>
      </c>
      <c r="C36" s="18">
        <v>7</v>
      </c>
      <c r="D36" s="15" t="s">
        <v>223</v>
      </c>
      <c r="E36" t="b">
        <f t="shared" si="0"/>
        <v>1</v>
      </c>
    </row>
    <row r="37" spans="1:5" ht="18.75">
      <c r="A37" s="17">
        <v>32</v>
      </c>
      <c r="B37" s="17" t="s">
        <v>226</v>
      </c>
      <c r="C37" s="18">
        <v>11</v>
      </c>
      <c r="D37" s="15" t="s">
        <v>226</v>
      </c>
      <c r="E37" t="b">
        <f t="shared" si="0"/>
        <v>1</v>
      </c>
    </row>
    <row r="38" spans="1:5" ht="18.75">
      <c r="A38" s="17">
        <v>33</v>
      </c>
      <c r="B38" s="17" t="s">
        <v>229</v>
      </c>
      <c r="C38" s="18">
        <v>7</v>
      </c>
      <c r="D38" s="15" t="s">
        <v>229</v>
      </c>
      <c r="E38" t="b">
        <f t="shared" si="0"/>
        <v>1</v>
      </c>
    </row>
    <row r="39" spans="1:5" ht="18.75">
      <c r="A39" s="17">
        <v>34</v>
      </c>
      <c r="B39" s="17" t="s">
        <v>232</v>
      </c>
      <c r="C39" s="18">
        <v>4</v>
      </c>
      <c r="D39" s="15" t="s">
        <v>232</v>
      </c>
      <c r="E39" t="b">
        <f t="shared" si="0"/>
        <v>1</v>
      </c>
    </row>
    <row r="40" spans="1:5" ht="18.75">
      <c r="A40" s="17">
        <v>35</v>
      </c>
      <c r="B40" s="17" t="s">
        <v>234</v>
      </c>
      <c r="C40" s="18">
        <v>10</v>
      </c>
      <c r="D40" s="15" t="s">
        <v>234</v>
      </c>
      <c r="E40" t="b">
        <f t="shared" si="0"/>
        <v>1</v>
      </c>
    </row>
    <row r="41" spans="1:5" ht="18.75">
      <c r="A41" s="17">
        <v>36</v>
      </c>
      <c r="B41" s="17" t="s">
        <v>236</v>
      </c>
      <c r="C41" s="18">
        <v>5</v>
      </c>
      <c r="D41" s="15" t="s">
        <v>236</v>
      </c>
      <c r="E41" t="b">
        <f t="shared" si="0"/>
        <v>1</v>
      </c>
    </row>
    <row r="42" spans="1:5" ht="18.75">
      <c r="A42" s="17">
        <v>37</v>
      </c>
      <c r="B42" s="17" t="s">
        <v>238</v>
      </c>
      <c r="C42" s="18">
        <v>12</v>
      </c>
      <c r="D42" s="15" t="s">
        <v>238</v>
      </c>
      <c r="E42" t="b">
        <f t="shared" si="0"/>
        <v>1</v>
      </c>
    </row>
    <row r="43" spans="1:5" ht="18.75">
      <c r="A43" s="17">
        <v>38</v>
      </c>
      <c r="B43" s="17" t="s">
        <v>240</v>
      </c>
      <c r="C43" s="18">
        <v>10</v>
      </c>
      <c r="D43" s="15" t="s">
        <v>240</v>
      </c>
      <c r="E43" t="b">
        <f t="shared" si="0"/>
        <v>1</v>
      </c>
    </row>
    <row r="44" spans="1:5" ht="18.75">
      <c r="A44" s="17">
        <v>39</v>
      </c>
      <c r="B44" s="17" t="s">
        <v>242</v>
      </c>
      <c r="C44" s="18">
        <v>7</v>
      </c>
      <c r="D44" s="15" t="s">
        <v>242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2018-02-17T09:01:16Z</cp:lastPrinted>
  <dcterms:created xsi:type="dcterms:W3CDTF">2014-03-04T08:42:20Z</dcterms:created>
  <dcterms:modified xsi:type="dcterms:W3CDTF">2018-02-20T05:37:06Z</dcterms:modified>
  <cp:category/>
  <cp:version/>
  <cp:contentType/>
  <cp:contentStatus/>
</cp:coreProperties>
</file>